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atanfilesvR7\共有\★確定申告\確定申告（R7）\集計表\"/>
    </mc:Choice>
  </mc:AlternateContent>
  <xr:revisionPtr revIDLastSave="0" documentId="13_ncr:1_{A1E038D2-5495-45DB-BD19-E15E4E1FF5D1}" xr6:coauthVersionLast="47" xr6:coauthVersionMax="47" xr10:uidLastSave="{00000000-0000-0000-0000-000000000000}"/>
  <bookViews>
    <workbookView xWindow="-108" yWindow="-108" windowWidth="23256" windowHeight="12456" tabRatio="876" activeTab="3" xr2:uid="{00000000-000D-0000-FFFF-FFFF00000000}"/>
  </bookViews>
  <sheets>
    <sheet name="集計表1-3月(A3)" sheetId="34" r:id="rId1"/>
    <sheet name="集計表4-6月(A3)" sheetId="33" r:id="rId2"/>
    <sheet name="集計表7-9月(A3)" sheetId="32" r:id="rId3"/>
    <sheet name="集計表10-12月(A3)" sheetId="31" r:id="rId4"/>
    <sheet name="合計表" sheetId="25" r:id="rId5"/>
  </sheets>
  <definedNames>
    <definedName name="_xlnm.Print_Area" localSheetId="4">合計表!$A$1:$G$88</definedName>
    <definedName name="_xlnm.Print_Area" localSheetId="3">'集計表10-12月(A3)'!$A$1:$S$43</definedName>
    <definedName name="_xlnm.Print_Area" localSheetId="0">'集計表1-3月(A3)'!$A$1:$S$43</definedName>
    <definedName name="_xlnm.Print_Area" localSheetId="1">'集計表4-6月(A3)'!$A$1:$S$43</definedName>
    <definedName name="_xlnm.Print_Area" localSheetId="2">'集計表7-9月(A3)'!$A$1:$S$43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31" l="1"/>
  <c r="B7" i="31"/>
  <c r="B6" i="31"/>
  <c r="G40" i="25"/>
  <c r="F40" i="25"/>
  <c r="E40" i="25"/>
  <c r="D40" i="25"/>
  <c r="C40" i="25"/>
  <c r="G39" i="25"/>
  <c r="F39" i="25"/>
  <c r="E39" i="25"/>
  <c r="D39" i="25"/>
  <c r="C39" i="25"/>
  <c r="G38" i="25"/>
  <c r="F38" i="25"/>
  <c r="E38" i="25"/>
  <c r="D38" i="25"/>
  <c r="C38" i="25"/>
  <c r="G37" i="25"/>
  <c r="F37" i="25"/>
  <c r="E37" i="25"/>
  <c r="D37" i="25"/>
  <c r="C37" i="25"/>
  <c r="G36" i="25"/>
  <c r="F36" i="25"/>
  <c r="E36" i="25"/>
  <c r="D36" i="25"/>
  <c r="C36" i="25"/>
  <c r="G35" i="25"/>
  <c r="F35" i="25"/>
  <c r="E35" i="25"/>
  <c r="D35" i="25"/>
  <c r="C35" i="25"/>
  <c r="G34" i="25"/>
  <c r="F34" i="25"/>
  <c r="E34" i="25"/>
  <c r="D34" i="25"/>
  <c r="C34" i="25"/>
  <c r="G33" i="25"/>
  <c r="F33" i="25"/>
  <c r="E33" i="25"/>
  <c r="D33" i="25"/>
  <c r="C33" i="25"/>
  <c r="G32" i="25"/>
  <c r="F32" i="25"/>
  <c r="E32" i="25"/>
  <c r="D32" i="25"/>
  <c r="C32" i="25"/>
  <c r="G31" i="25"/>
  <c r="F31" i="25"/>
  <c r="E31" i="25"/>
  <c r="D31" i="25"/>
  <c r="C31" i="25"/>
  <c r="G30" i="25"/>
  <c r="F30" i="25"/>
  <c r="E30" i="25"/>
  <c r="D30" i="25"/>
  <c r="C30" i="25"/>
  <c r="G29" i="25"/>
  <c r="F29" i="25"/>
  <c r="E29" i="25"/>
  <c r="D29" i="25"/>
  <c r="C29" i="25"/>
  <c r="G28" i="25"/>
  <c r="F28" i="25"/>
  <c r="E28" i="25"/>
  <c r="D28" i="25"/>
  <c r="C28" i="25"/>
  <c r="G27" i="25"/>
  <c r="F27" i="25"/>
  <c r="E27" i="25"/>
  <c r="D27" i="25"/>
  <c r="C27" i="25"/>
  <c r="G26" i="25"/>
  <c r="F26" i="25"/>
  <c r="E26" i="25"/>
  <c r="D26" i="25"/>
  <c r="C26" i="25"/>
  <c r="G25" i="25"/>
  <c r="F25" i="25"/>
  <c r="E25" i="25"/>
  <c r="D25" i="25"/>
  <c r="C25" i="25"/>
  <c r="G24" i="25"/>
  <c r="F24" i="25"/>
  <c r="E24" i="25"/>
  <c r="D24" i="25"/>
  <c r="C24" i="25"/>
  <c r="G23" i="25"/>
  <c r="F23" i="25"/>
  <c r="E23" i="25"/>
  <c r="D23" i="25"/>
  <c r="C23" i="25"/>
  <c r="G22" i="25"/>
  <c r="F22" i="25"/>
  <c r="E22" i="25"/>
  <c r="D22" i="25"/>
  <c r="C22" i="25"/>
  <c r="G21" i="25"/>
  <c r="F21" i="25"/>
  <c r="E21" i="25"/>
  <c r="D21" i="25"/>
  <c r="C21" i="25"/>
  <c r="G20" i="25"/>
  <c r="F20" i="25"/>
  <c r="E20" i="25"/>
  <c r="D20" i="25"/>
  <c r="C20" i="25"/>
  <c r="G19" i="25"/>
  <c r="F19" i="25"/>
  <c r="E19" i="25"/>
  <c r="D19" i="25"/>
  <c r="C19" i="25"/>
  <c r="G18" i="25"/>
  <c r="F18" i="25"/>
  <c r="E18" i="25"/>
  <c r="D18" i="25"/>
  <c r="C18" i="25"/>
  <c r="G17" i="25"/>
  <c r="F17" i="25"/>
  <c r="E17" i="25"/>
  <c r="D17" i="25"/>
  <c r="C17" i="25"/>
  <c r="G16" i="25"/>
  <c r="F16" i="25"/>
  <c r="E16" i="25"/>
  <c r="D16" i="25"/>
  <c r="C16" i="25"/>
  <c r="C15" i="25"/>
  <c r="G15" i="25"/>
  <c r="F15" i="25"/>
  <c r="E15" i="25"/>
  <c r="D15" i="25"/>
  <c r="G13" i="25"/>
  <c r="F13" i="25"/>
  <c r="E13" i="25"/>
  <c r="D13" i="25"/>
  <c r="C13" i="25"/>
  <c r="G12" i="25"/>
  <c r="F12" i="25"/>
  <c r="E12" i="25"/>
  <c r="D12" i="25"/>
  <c r="C12" i="25"/>
  <c r="F6" i="25"/>
  <c r="F5" i="25"/>
  <c r="F4" i="25"/>
  <c r="D6" i="25"/>
  <c r="D5" i="25"/>
  <c r="D4" i="25"/>
  <c r="C6" i="25"/>
  <c r="C5" i="25"/>
  <c r="C4" i="25"/>
  <c r="F7" i="25"/>
  <c r="D7" i="25"/>
  <c r="E7" i="25"/>
  <c r="C7" i="25"/>
  <c r="A1" i="31"/>
  <c r="A1" i="32"/>
  <c r="A1" i="33"/>
  <c r="A13" i="25"/>
  <c r="A5" i="25"/>
  <c r="A14" i="31"/>
  <c r="A6" i="31"/>
  <c r="A14" i="32"/>
  <c r="A6" i="32"/>
  <c r="A14" i="33"/>
  <c r="A6" i="33"/>
  <c r="E4" i="25"/>
  <c r="G4" i="25"/>
  <c r="E5" i="25"/>
  <c r="G5" i="25"/>
  <c r="E6" i="25"/>
  <c r="G6" i="25"/>
  <c r="G7" i="25"/>
  <c r="A39" i="25"/>
  <c r="A38" i="25"/>
  <c r="A37" i="25"/>
  <c r="A36" i="25"/>
  <c r="A35" i="25"/>
  <c r="A34" i="25"/>
  <c r="A33" i="25"/>
  <c r="A40" i="31"/>
  <c r="A39" i="31"/>
  <c r="A38" i="31"/>
  <c r="A37" i="31"/>
  <c r="A36" i="31"/>
  <c r="A35" i="31"/>
  <c r="A34" i="31"/>
  <c r="A40" i="32"/>
  <c r="A39" i="32"/>
  <c r="A38" i="32"/>
  <c r="A37" i="32"/>
  <c r="A36" i="32"/>
  <c r="A35" i="32"/>
  <c r="A34" i="32"/>
  <c r="A40" i="33"/>
  <c r="A39" i="33"/>
  <c r="A38" i="33"/>
  <c r="A37" i="33"/>
  <c r="A36" i="33"/>
  <c r="A35" i="33"/>
  <c r="A34" i="33"/>
  <c r="S42" i="34"/>
  <c r="R42" i="34"/>
  <c r="Q42" i="34"/>
  <c r="P42" i="34"/>
  <c r="O42" i="34"/>
  <c r="N41" i="34"/>
  <c r="N40" i="34"/>
  <c r="N39" i="34"/>
  <c r="N38" i="34"/>
  <c r="N37" i="34"/>
  <c r="N36" i="34"/>
  <c r="N35" i="34"/>
  <c r="N34" i="34"/>
  <c r="N33" i="34"/>
  <c r="N32" i="34"/>
  <c r="N31" i="34"/>
  <c r="N30" i="34"/>
  <c r="N29" i="34"/>
  <c r="N28" i="34"/>
  <c r="N27" i="34"/>
  <c r="N26" i="34"/>
  <c r="N25" i="34"/>
  <c r="N24" i="34"/>
  <c r="N23" i="34"/>
  <c r="N22" i="34"/>
  <c r="N21" i="34"/>
  <c r="N20" i="34"/>
  <c r="N19" i="34"/>
  <c r="N18" i="34"/>
  <c r="N17" i="34"/>
  <c r="N16" i="34"/>
  <c r="S15" i="34"/>
  <c r="R15" i="34"/>
  <c r="Q15" i="34"/>
  <c r="P15" i="34"/>
  <c r="O15" i="34"/>
  <c r="N14" i="34"/>
  <c r="N13" i="34"/>
  <c r="S9" i="34"/>
  <c r="R9" i="34"/>
  <c r="Q9" i="34"/>
  <c r="P9" i="34"/>
  <c r="O9" i="34"/>
  <c r="N8" i="34"/>
  <c r="N7" i="34"/>
  <c r="N6" i="34"/>
  <c r="N5" i="34"/>
  <c r="M42" i="34"/>
  <c r="L42" i="34"/>
  <c r="K42" i="34"/>
  <c r="J42" i="34"/>
  <c r="I42" i="34"/>
  <c r="H41" i="34"/>
  <c r="H40" i="34"/>
  <c r="H39" i="34"/>
  <c r="H38" i="34"/>
  <c r="H37" i="34"/>
  <c r="H36" i="34"/>
  <c r="H35" i="34"/>
  <c r="H34" i="34"/>
  <c r="H33" i="34"/>
  <c r="H32" i="34"/>
  <c r="H31" i="34"/>
  <c r="H30" i="34"/>
  <c r="H29" i="34"/>
  <c r="H28" i="34"/>
  <c r="H27" i="34"/>
  <c r="H26" i="34"/>
  <c r="H25" i="34"/>
  <c r="H24" i="34"/>
  <c r="H23" i="34"/>
  <c r="H22" i="34"/>
  <c r="H21" i="34"/>
  <c r="H20" i="34"/>
  <c r="H19" i="34"/>
  <c r="H18" i="34"/>
  <c r="H17" i="34"/>
  <c r="H16" i="34"/>
  <c r="M15" i="34"/>
  <c r="L15" i="34"/>
  <c r="K15" i="34"/>
  <c r="J15" i="34"/>
  <c r="I15" i="34"/>
  <c r="H14" i="34"/>
  <c r="H13" i="34"/>
  <c r="M9" i="34"/>
  <c r="L9" i="34"/>
  <c r="K9" i="34"/>
  <c r="J9" i="34"/>
  <c r="I9" i="34"/>
  <c r="H8" i="34"/>
  <c r="H7" i="34"/>
  <c r="H6" i="34"/>
  <c r="H5" i="34"/>
  <c r="G42" i="34"/>
  <c r="F42" i="34"/>
  <c r="E42" i="34"/>
  <c r="D42" i="34"/>
  <c r="C42" i="34"/>
  <c r="B41" i="34"/>
  <c r="B40" i="34"/>
  <c r="B39" i="34"/>
  <c r="B38" i="34"/>
  <c r="B37" i="34"/>
  <c r="B36" i="34"/>
  <c r="B35" i="34"/>
  <c r="B34" i="34"/>
  <c r="B33" i="34"/>
  <c r="B32" i="34"/>
  <c r="B31" i="34"/>
  <c r="B30" i="34"/>
  <c r="B29" i="34"/>
  <c r="B28" i="34"/>
  <c r="B27" i="34"/>
  <c r="B26" i="34"/>
  <c r="B25" i="34"/>
  <c r="B24" i="34"/>
  <c r="B23" i="34"/>
  <c r="B22" i="34"/>
  <c r="B21" i="34"/>
  <c r="B20" i="34"/>
  <c r="B19" i="34"/>
  <c r="B18" i="34"/>
  <c r="B17" i="34"/>
  <c r="B16" i="34"/>
  <c r="G15" i="34"/>
  <c r="F15" i="34"/>
  <c r="E15" i="34"/>
  <c r="D15" i="34"/>
  <c r="C15" i="34"/>
  <c r="B14" i="34"/>
  <c r="B13" i="34"/>
  <c r="G9" i="34"/>
  <c r="F9" i="34"/>
  <c r="E9" i="34"/>
  <c r="D9" i="34"/>
  <c r="C9" i="34"/>
  <c r="B8" i="34"/>
  <c r="B7" i="34"/>
  <c r="B6" i="34"/>
  <c r="B5" i="34"/>
  <c r="S42" i="33"/>
  <c r="R42" i="33"/>
  <c r="Q42" i="33"/>
  <c r="P42" i="33"/>
  <c r="O42" i="33"/>
  <c r="N41" i="33"/>
  <c r="N40" i="33"/>
  <c r="N39" i="33"/>
  <c r="N38" i="33"/>
  <c r="N37" i="33"/>
  <c r="N36" i="33"/>
  <c r="N35" i="33"/>
  <c r="N34" i="33"/>
  <c r="N33" i="33"/>
  <c r="N32" i="33"/>
  <c r="N31" i="33"/>
  <c r="N30" i="33"/>
  <c r="N29" i="33"/>
  <c r="N28" i="33"/>
  <c r="N27" i="33"/>
  <c r="N26" i="33"/>
  <c r="N25" i="33"/>
  <c r="N24" i="33"/>
  <c r="N23" i="33"/>
  <c r="N22" i="33"/>
  <c r="N21" i="33"/>
  <c r="N20" i="33"/>
  <c r="N19" i="33"/>
  <c r="N18" i="33"/>
  <c r="N17" i="33"/>
  <c r="N16" i="33"/>
  <c r="S15" i="33"/>
  <c r="R15" i="33"/>
  <c r="Q15" i="33"/>
  <c r="P15" i="33"/>
  <c r="O15" i="33"/>
  <c r="N14" i="33"/>
  <c r="N13" i="33"/>
  <c r="S9" i="33"/>
  <c r="R9" i="33"/>
  <c r="Q9" i="33"/>
  <c r="P9" i="33"/>
  <c r="O9" i="33"/>
  <c r="N8" i="33"/>
  <c r="N7" i="33"/>
  <c r="N6" i="33"/>
  <c r="N5" i="33"/>
  <c r="M42" i="33"/>
  <c r="L42" i="33"/>
  <c r="K42" i="33"/>
  <c r="J42" i="33"/>
  <c r="I42" i="33"/>
  <c r="H41" i="33"/>
  <c r="H40" i="33"/>
  <c r="H39" i="33"/>
  <c r="H38" i="33"/>
  <c r="H37" i="33"/>
  <c r="H36" i="33"/>
  <c r="H35" i="33"/>
  <c r="H34" i="33"/>
  <c r="H33" i="33"/>
  <c r="H32" i="33"/>
  <c r="H31" i="33"/>
  <c r="H30" i="33"/>
  <c r="H29" i="33"/>
  <c r="H28" i="33"/>
  <c r="H27" i="33"/>
  <c r="H26" i="33"/>
  <c r="H25" i="33"/>
  <c r="H24" i="33"/>
  <c r="H23" i="33"/>
  <c r="H22" i="33"/>
  <c r="H21" i="33"/>
  <c r="H20" i="33"/>
  <c r="H19" i="33"/>
  <c r="H18" i="33"/>
  <c r="H17" i="33"/>
  <c r="H16" i="33"/>
  <c r="M15" i="33"/>
  <c r="L15" i="33"/>
  <c r="K15" i="33"/>
  <c r="J15" i="33"/>
  <c r="I15" i="33"/>
  <c r="H14" i="33"/>
  <c r="H13" i="33"/>
  <c r="M9" i="33"/>
  <c r="L9" i="33"/>
  <c r="K9" i="33"/>
  <c r="J9" i="33"/>
  <c r="I9" i="33"/>
  <c r="H8" i="33"/>
  <c r="H7" i="33"/>
  <c r="H6" i="33"/>
  <c r="H5" i="33"/>
  <c r="C53" i="25" s="1"/>
  <c r="G42" i="33"/>
  <c r="F42" i="33"/>
  <c r="E42" i="33"/>
  <c r="D42" i="33"/>
  <c r="C42" i="33"/>
  <c r="B41" i="33"/>
  <c r="B40" i="33"/>
  <c r="B39" i="33"/>
  <c r="B38" i="33"/>
  <c r="B37" i="33"/>
  <c r="B36" i="33"/>
  <c r="B35" i="33"/>
  <c r="B34" i="33"/>
  <c r="B33" i="33"/>
  <c r="B32" i="33"/>
  <c r="B31" i="33"/>
  <c r="B30" i="33"/>
  <c r="B29" i="33"/>
  <c r="B28" i="33"/>
  <c r="B27" i="33"/>
  <c r="B26" i="33"/>
  <c r="B25" i="33"/>
  <c r="B24" i="33"/>
  <c r="B23" i="33"/>
  <c r="B22" i="33"/>
  <c r="B21" i="33"/>
  <c r="B20" i="33"/>
  <c r="B19" i="33"/>
  <c r="B18" i="33"/>
  <c r="B17" i="33"/>
  <c r="B16" i="33"/>
  <c r="G15" i="33"/>
  <c r="F15" i="33"/>
  <c r="E15" i="33"/>
  <c r="D15" i="33"/>
  <c r="C15" i="33"/>
  <c r="B14" i="33"/>
  <c r="B13" i="33"/>
  <c r="G9" i="33"/>
  <c r="F9" i="33"/>
  <c r="E9" i="33"/>
  <c r="D9" i="33"/>
  <c r="C9" i="33"/>
  <c r="B8" i="33"/>
  <c r="B7" i="33"/>
  <c r="B6" i="33"/>
  <c r="B5" i="33"/>
  <c r="S42" i="32"/>
  <c r="R42" i="32"/>
  <c r="Q42" i="32"/>
  <c r="P42" i="32"/>
  <c r="O42" i="32"/>
  <c r="N41" i="32"/>
  <c r="N40" i="32"/>
  <c r="N39" i="32"/>
  <c r="N38" i="32"/>
  <c r="N37" i="32"/>
  <c r="N36" i="32"/>
  <c r="N35" i="32"/>
  <c r="N34" i="32"/>
  <c r="N33" i="32"/>
  <c r="N32" i="32"/>
  <c r="N31" i="32"/>
  <c r="N30" i="32"/>
  <c r="N29" i="32"/>
  <c r="N28" i="32"/>
  <c r="N27" i="32"/>
  <c r="N26" i="32"/>
  <c r="N25" i="32"/>
  <c r="N24" i="32"/>
  <c r="N23" i="32"/>
  <c r="N22" i="32"/>
  <c r="N21" i="32"/>
  <c r="N20" i="32"/>
  <c r="N19" i="32"/>
  <c r="N18" i="32"/>
  <c r="N17" i="32"/>
  <c r="N16" i="32"/>
  <c r="S15" i="32"/>
  <c r="R15" i="32"/>
  <c r="Q15" i="32"/>
  <c r="P15" i="32"/>
  <c r="O15" i="32"/>
  <c r="N14" i="32"/>
  <c r="N13" i="32"/>
  <c r="S9" i="32"/>
  <c r="R9" i="32"/>
  <c r="Q9" i="32"/>
  <c r="P9" i="32"/>
  <c r="O9" i="32"/>
  <c r="N8" i="32"/>
  <c r="N7" i="32"/>
  <c r="N6" i="32"/>
  <c r="N5" i="32"/>
  <c r="M42" i="32"/>
  <c r="L42" i="32"/>
  <c r="K42" i="32"/>
  <c r="J42" i="32"/>
  <c r="I42" i="32"/>
  <c r="H41" i="32"/>
  <c r="H40" i="32"/>
  <c r="H39" i="32"/>
  <c r="H38" i="32"/>
  <c r="H37" i="32"/>
  <c r="H36" i="32"/>
  <c r="H35" i="32"/>
  <c r="H34" i="32"/>
  <c r="H33" i="32"/>
  <c r="H32" i="32"/>
  <c r="H31" i="32"/>
  <c r="H30" i="32"/>
  <c r="H29" i="32"/>
  <c r="H28" i="32"/>
  <c r="H27" i="32"/>
  <c r="H26" i="32"/>
  <c r="H25" i="32"/>
  <c r="H24" i="32"/>
  <c r="H23" i="32"/>
  <c r="H22" i="32"/>
  <c r="H21" i="32"/>
  <c r="H20" i="32"/>
  <c r="H19" i="32"/>
  <c r="H18" i="32"/>
  <c r="H17" i="32"/>
  <c r="H16" i="32"/>
  <c r="M15" i="32"/>
  <c r="L15" i="32"/>
  <c r="K15" i="32"/>
  <c r="J15" i="32"/>
  <c r="I15" i="32"/>
  <c r="H14" i="32"/>
  <c r="H13" i="32"/>
  <c r="M9" i="32"/>
  <c r="L9" i="32"/>
  <c r="K9" i="32"/>
  <c r="J9" i="32"/>
  <c r="I9" i="32"/>
  <c r="H8" i="32"/>
  <c r="H7" i="32"/>
  <c r="H6" i="32"/>
  <c r="H5" i="32"/>
  <c r="B35" i="32"/>
  <c r="B41" i="32"/>
  <c r="B40" i="32"/>
  <c r="B39" i="32"/>
  <c r="B38" i="32"/>
  <c r="B37" i="32"/>
  <c r="B36" i="32"/>
  <c r="B34" i="32"/>
  <c r="B33" i="32"/>
  <c r="B32" i="32"/>
  <c r="B31" i="32"/>
  <c r="B30" i="32"/>
  <c r="B29" i="32"/>
  <c r="B28" i="32"/>
  <c r="B27" i="32"/>
  <c r="B26" i="32"/>
  <c r="B25" i="32"/>
  <c r="B24" i="32"/>
  <c r="B23" i="32"/>
  <c r="B22" i="32"/>
  <c r="B21" i="32"/>
  <c r="B20" i="32"/>
  <c r="B19" i="32"/>
  <c r="B18" i="32"/>
  <c r="B17" i="32"/>
  <c r="B16" i="32"/>
  <c r="B14" i="32"/>
  <c r="B13" i="32"/>
  <c r="C9" i="32"/>
  <c r="B6" i="32"/>
  <c r="B9" i="32" s="1"/>
  <c r="B8" i="32"/>
  <c r="B7" i="32"/>
  <c r="B5" i="32"/>
  <c r="G42" i="32"/>
  <c r="F42" i="32"/>
  <c r="E42" i="32"/>
  <c r="D42" i="32"/>
  <c r="C42" i="32"/>
  <c r="G15" i="32"/>
  <c r="F15" i="32"/>
  <c r="E15" i="32"/>
  <c r="D15" i="32"/>
  <c r="C15" i="32"/>
  <c r="G9" i="32"/>
  <c r="F9" i="32"/>
  <c r="E9" i="32"/>
  <c r="D9" i="32"/>
  <c r="S42" i="31"/>
  <c r="R42" i="31"/>
  <c r="Q42" i="31"/>
  <c r="P42" i="31"/>
  <c r="O42" i="31"/>
  <c r="N41" i="31"/>
  <c r="N40" i="31"/>
  <c r="N39" i="31"/>
  <c r="N38" i="31"/>
  <c r="N37" i="31"/>
  <c r="N36" i="31"/>
  <c r="N35" i="31"/>
  <c r="N34" i="31"/>
  <c r="N33" i="31"/>
  <c r="N32" i="31"/>
  <c r="N31" i="31"/>
  <c r="N30" i="31"/>
  <c r="N29" i="31"/>
  <c r="N28" i="31"/>
  <c r="N27" i="31"/>
  <c r="N26" i="31"/>
  <c r="N25" i="31"/>
  <c r="N24" i="31"/>
  <c r="N23" i="31"/>
  <c r="N22" i="31"/>
  <c r="N21" i="31"/>
  <c r="N20" i="31"/>
  <c r="N19" i="31"/>
  <c r="N18" i="31"/>
  <c r="N17" i="31"/>
  <c r="N16" i="31"/>
  <c r="S15" i="31"/>
  <c r="R15" i="31"/>
  <c r="Q15" i="31"/>
  <c r="P15" i="31"/>
  <c r="O15" i="31"/>
  <c r="N14" i="31"/>
  <c r="N13" i="31"/>
  <c r="S9" i="31"/>
  <c r="R9" i="31"/>
  <c r="Q9" i="31"/>
  <c r="P9" i="31"/>
  <c r="O9" i="31"/>
  <c r="N8" i="31"/>
  <c r="N7" i="31"/>
  <c r="N6" i="31"/>
  <c r="N5" i="31"/>
  <c r="C60" i="25" s="1"/>
  <c r="M15" i="31"/>
  <c r="L15" i="31"/>
  <c r="K15" i="31"/>
  <c r="J15" i="31"/>
  <c r="I15" i="31"/>
  <c r="H14" i="31"/>
  <c r="H13" i="31"/>
  <c r="M9" i="31"/>
  <c r="L9" i="31"/>
  <c r="K9" i="31"/>
  <c r="J9" i="31"/>
  <c r="I9" i="31"/>
  <c r="H8" i="31"/>
  <c r="H7" i="31"/>
  <c r="H6" i="31"/>
  <c r="H5" i="31"/>
  <c r="H16" i="31"/>
  <c r="M42" i="31"/>
  <c r="L42" i="31"/>
  <c r="K42" i="31"/>
  <c r="J42" i="31"/>
  <c r="I42" i="31"/>
  <c r="H41" i="31"/>
  <c r="H40" i="31"/>
  <c r="H39" i="31"/>
  <c r="H38" i="31"/>
  <c r="H37" i="31"/>
  <c r="H36" i="31"/>
  <c r="H35" i="31"/>
  <c r="H34" i="31"/>
  <c r="H33" i="31"/>
  <c r="H32" i="31"/>
  <c r="H31" i="31"/>
  <c r="H30" i="31"/>
  <c r="H29" i="31"/>
  <c r="H28" i="31"/>
  <c r="H27" i="31"/>
  <c r="H26" i="31"/>
  <c r="H25" i="31"/>
  <c r="H24" i="31"/>
  <c r="H23" i="31"/>
  <c r="H22" i="31"/>
  <c r="H21" i="31"/>
  <c r="H20" i="31"/>
  <c r="H19" i="31"/>
  <c r="H18" i="31"/>
  <c r="H17" i="31"/>
  <c r="C42" i="31"/>
  <c r="G42" i="31"/>
  <c r="F42" i="31"/>
  <c r="E42" i="31"/>
  <c r="D42" i="31"/>
  <c r="B41" i="31"/>
  <c r="B40" i="31"/>
  <c r="B39" i="31"/>
  <c r="B38" i="31"/>
  <c r="B37" i="31"/>
  <c r="B36" i="31"/>
  <c r="B35" i="31"/>
  <c r="B34" i="31"/>
  <c r="B33" i="31"/>
  <c r="B32" i="31"/>
  <c r="B31" i="31"/>
  <c r="B30" i="31"/>
  <c r="B29" i="31"/>
  <c r="B28" i="31"/>
  <c r="B27" i="31"/>
  <c r="B26" i="31"/>
  <c r="B25" i="31"/>
  <c r="B24" i="31"/>
  <c r="B23" i="31"/>
  <c r="B22" i="31"/>
  <c r="B21" i="31"/>
  <c r="B20" i="31"/>
  <c r="B19" i="31"/>
  <c r="B18" i="31"/>
  <c r="B17" i="31"/>
  <c r="B16" i="31"/>
  <c r="G15" i="31"/>
  <c r="F15" i="31"/>
  <c r="E15" i="31"/>
  <c r="D15" i="31"/>
  <c r="C15" i="31"/>
  <c r="B14" i="31"/>
  <c r="B13" i="31"/>
  <c r="G9" i="31"/>
  <c r="F9" i="31"/>
  <c r="E9" i="31"/>
  <c r="D9" i="31"/>
  <c r="C9" i="31"/>
  <c r="B5" i="31"/>
  <c r="E55" i="25" l="1"/>
  <c r="C54" i="25"/>
  <c r="B15" i="33"/>
  <c r="C51" i="25"/>
  <c r="C8" i="25"/>
  <c r="C58" i="25"/>
  <c r="B42" i="31"/>
  <c r="B7" i="25"/>
  <c r="C62" i="25" s="1"/>
  <c r="H9" i="31"/>
  <c r="H15" i="31"/>
  <c r="B42" i="32"/>
  <c r="C55" i="25"/>
  <c r="C56" i="25"/>
  <c r="N9" i="32"/>
  <c r="E57" i="25"/>
  <c r="N42" i="32"/>
  <c r="H9" i="32"/>
  <c r="N9" i="33"/>
  <c r="H9" i="33"/>
  <c r="D43" i="33"/>
  <c r="E52" i="25"/>
  <c r="N42" i="33"/>
  <c r="B42" i="33"/>
  <c r="H42" i="33"/>
  <c r="B15" i="34"/>
  <c r="H15" i="34"/>
  <c r="C50" i="25"/>
  <c r="N15" i="34"/>
  <c r="E51" i="25"/>
  <c r="P43" i="34"/>
  <c r="H9" i="34"/>
  <c r="N9" i="34"/>
  <c r="C52" i="25"/>
  <c r="B9" i="33"/>
  <c r="E49" i="25"/>
  <c r="N42" i="34"/>
  <c r="H42" i="34"/>
  <c r="H15" i="33"/>
  <c r="P43" i="33"/>
  <c r="N15" i="33"/>
  <c r="H15" i="32"/>
  <c r="B15" i="31"/>
  <c r="N15" i="31"/>
  <c r="N42" i="31"/>
  <c r="H42" i="31"/>
  <c r="P43" i="31"/>
  <c r="E60" i="25"/>
  <c r="E59" i="25"/>
  <c r="D43" i="31"/>
  <c r="E58" i="25"/>
  <c r="N9" i="31"/>
  <c r="B43" i="31"/>
  <c r="B9" i="31"/>
  <c r="H43" i="31"/>
  <c r="C59" i="25"/>
  <c r="J43" i="32"/>
  <c r="H42" i="32"/>
  <c r="N15" i="32"/>
  <c r="E56" i="25"/>
  <c r="E54" i="25"/>
  <c r="E53" i="25"/>
  <c r="J43" i="33"/>
  <c r="C57" i="25"/>
  <c r="P43" i="32"/>
  <c r="J43" i="34"/>
  <c r="H43" i="34"/>
  <c r="B42" i="34"/>
  <c r="D43" i="34"/>
  <c r="E50" i="25"/>
  <c r="C49" i="25"/>
  <c r="B9" i="34"/>
  <c r="F14" i="25"/>
  <c r="E14" i="25"/>
  <c r="B37" i="25"/>
  <c r="B29" i="25"/>
  <c r="B21" i="25"/>
  <c r="D8" i="25"/>
  <c r="B4" i="25"/>
  <c r="B34" i="25"/>
  <c r="B26" i="25"/>
  <c r="B18" i="25"/>
  <c r="D14" i="25"/>
  <c r="F8" i="25"/>
  <c r="B40" i="25"/>
  <c r="B32" i="25"/>
  <c r="B24" i="25"/>
  <c r="B16" i="25"/>
  <c r="G14" i="25"/>
  <c r="D41" i="25"/>
  <c r="B35" i="25"/>
  <c r="B27" i="25"/>
  <c r="B19" i="25"/>
  <c r="B12" i="25"/>
  <c r="B5" i="25"/>
  <c r="B38" i="25"/>
  <c r="B30" i="25"/>
  <c r="B22" i="25"/>
  <c r="E8" i="25"/>
  <c r="G8" i="25"/>
  <c r="B33" i="25"/>
  <c r="B25" i="25"/>
  <c r="B17" i="25"/>
  <c r="B36" i="25"/>
  <c r="E41" i="25"/>
  <c r="B28" i="25"/>
  <c r="B20" i="25"/>
  <c r="B13" i="25"/>
  <c r="B6" i="25"/>
  <c r="C61" i="25" s="1"/>
  <c r="B39" i="25"/>
  <c r="B31" i="25"/>
  <c r="B23" i="25"/>
  <c r="B15" i="25"/>
  <c r="C41" i="25"/>
  <c r="F41" i="25"/>
  <c r="G41" i="25"/>
  <c r="C14" i="25"/>
  <c r="N43" i="34"/>
  <c r="B43" i="34"/>
  <c r="N43" i="33"/>
  <c r="H43" i="33"/>
  <c r="B43" i="33"/>
  <c r="N43" i="32"/>
  <c r="H43" i="32"/>
  <c r="B15" i="32"/>
  <c r="D43" i="32"/>
  <c r="B43" i="32"/>
  <c r="N43" i="31"/>
  <c r="J43" i="31"/>
  <c r="F88" i="25" l="1"/>
  <c r="F76" i="25"/>
  <c r="E63" i="25"/>
  <c r="C63" i="25"/>
  <c r="B8" i="25"/>
  <c r="B41" i="25"/>
  <c r="B42" i="25"/>
  <c r="B14" i="25"/>
</calcChain>
</file>

<file path=xl/sharedStrings.xml><?xml version="1.0" encoding="utf-8"?>
<sst xmlns="http://schemas.openxmlformats.org/spreadsheetml/2006/main" count="345" uniqueCount="85">
  <si>
    <t>家事消費</t>
    <rPh sb="0" eb="2">
      <t>カジ</t>
    </rPh>
    <rPh sb="2" eb="4">
      <t>ショウヒ</t>
    </rPh>
    <phoneticPr fontId="2"/>
  </si>
  <si>
    <t>雑収入</t>
    <rPh sb="0" eb="3">
      <t>ザツシュウニュウ</t>
    </rPh>
    <phoneticPr fontId="2"/>
  </si>
  <si>
    <t>小計</t>
    <rPh sb="0" eb="2">
      <t>ショウケイ</t>
    </rPh>
    <phoneticPr fontId="2"/>
  </si>
  <si>
    <t>現金売上</t>
    <rPh sb="0" eb="2">
      <t>ゲンキン</t>
    </rPh>
    <rPh sb="2" eb="4">
      <t>ウリアゲ</t>
    </rPh>
    <phoneticPr fontId="2"/>
  </si>
  <si>
    <t>掛売上</t>
    <rPh sb="0" eb="1">
      <t>カケ</t>
    </rPh>
    <rPh sb="1" eb="3">
      <t>ウリアゲ</t>
    </rPh>
    <phoneticPr fontId="2"/>
  </si>
  <si>
    <t>現金仕入</t>
    <rPh sb="0" eb="2">
      <t>ゲンキン</t>
    </rPh>
    <rPh sb="2" eb="4">
      <t>シイレ</t>
    </rPh>
    <phoneticPr fontId="2"/>
  </si>
  <si>
    <t>利子割引料</t>
    <rPh sb="0" eb="2">
      <t>リシ</t>
    </rPh>
    <rPh sb="2" eb="5">
      <t>ワリビキリョウ</t>
    </rPh>
    <phoneticPr fontId="2"/>
  </si>
  <si>
    <t>荷造運賃</t>
    <rPh sb="0" eb="1">
      <t>ニ</t>
    </rPh>
    <rPh sb="1" eb="2">
      <t>ヅクリ</t>
    </rPh>
    <rPh sb="2" eb="4">
      <t>ウンチン</t>
    </rPh>
    <phoneticPr fontId="2"/>
  </si>
  <si>
    <t>水道光熱費</t>
    <rPh sb="0" eb="2">
      <t>スイドウ</t>
    </rPh>
    <rPh sb="2" eb="5">
      <t>コウネツヒ</t>
    </rPh>
    <phoneticPr fontId="2"/>
  </si>
  <si>
    <t>旅費交通費</t>
    <rPh sb="0" eb="2">
      <t>リョヒ</t>
    </rPh>
    <rPh sb="2" eb="5">
      <t>コウツウヒ</t>
    </rPh>
    <phoneticPr fontId="2"/>
  </si>
  <si>
    <t>通信費</t>
    <rPh sb="0" eb="3">
      <t>ツウシンヒ</t>
    </rPh>
    <phoneticPr fontId="2"/>
  </si>
  <si>
    <t>広告宣伝費</t>
    <rPh sb="0" eb="2">
      <t>コウコク</t>
    </rPh>
    <rPh sb="2" eb="5">
      <t>センデンヒ</t>
    </rPh>
    <phoneticPr fontId="2"/>
  </si>
  <si>
    <t>接待交際費</t>
    <rPh sb="0" eb="2">
      <t>セッタイ</t>
    </rPh>
    <rPh sb="2" eb="5">
      <t>コウサイヒ</t>
    </rPh>
    <phoneticPr fontId="2"/>
  </si>
  <si>
    <t>修繕費</t>
    <rPh sb="0" eb="3">
      <t>シュウゼンヒ</t>
    </rPh>
    <phoneticPr fontId="2"/>
  </si>
  <si>
    <t>雑費</t>
    <rPh sb="0" eb="2">
      <t>ザッピ</t>
    </rPh>
    <phoneticPr fontId="2"/>
  </si>
  <si>
    <t>所得金額</t>
    <rPh sb="0" eb="2">
      <t>ショトク</t>
    </rPh>
    <rPh sb="2" eb="4">
      <t>キンガク</t>
    </rPh>
    <phoneticPr fontId="2"/>
  </si>
  <si>
    <t>貸倒金</t>
    <rPh sb="0" eb="3">
      <t>カシダオレキン</t>
    </rPh>
    <phoneticPr fontId="2"/>
  </si>
  <si>
    <t>租税公課</t>
    <rPh sb="0" eb="4">
      <t>ソゼイコウカ</t>
    </rPh>
    <phoneticPr fontId="2"/>
  </si>
  <si>
    <t>損害保険料</t>
    <rPh sb="0" eb="2">
      <t>ソンガイ</t>
    </rPh>
    <rPh sb="2" eb="5">
      <t>ホケンリョウ</t>
    </rPh>
    <phoneticPr fontId="2"/>
  </si>
  <si>
    <t>消耗品費</t>
    <rPh sb="0" eb="4">
      <t>ショウモウヒンヒ</t>
    </rPh>
    <phoneticPr fontId="2"/>
  </si>
  <si>
    <t>減価償却費</t>
    <rPh sb="0" eb="2">
      <t>ゲンカ</t>
    </rPh>
    <rPh sb="2" eb="5">
      <t>ショウキャクヒ</t>
    </rPh>
    <phoneticPr fontId="2"/>
  </si>
  <si>
    <t>福利厚生費</t>
    <rPh sb="0" eb="5">
      <t>フクリコウセイヒ</t>
    </rPh>
    <phoneticPr fontId="2"/>
  </si>
  <si>
    <t>給料賃金</t>
    <rPh sb="0" eb="2">
      <t>キュウリョウ</t>
    </rPh>
    <rPh sb="2" eb="4">
      <t>チンギン</t>
    </rPh>
    <phoneticPr fontId="2"/>
  </si>
  <si>
    <t>外注工賃</t>
    <rPh sb="0" eb="4">
      <t>ガイチュウコウチン</t>
    </rPh>
    <phoneticPr fontId="2"/>
  </si>
  <si>
    <t>車両関係費</t>
    <rPh sb="0" eb="2">
      <t>シャリョウ</t>
    </rPh>
    <rPh sb="2" eb="5">
      <t>カンケイヒ</t>
    </rPh>
    <phoneticPr fontId="2"/>
  </si>
  <si>
    <t>消費税対象外</t>
    <rPh sb="0" eb="3">
      <t>ショウヒゼイ</t>
    </rPh>
    <rPh sb="3" eb="6">
      <t>タイショウガイ</t>
    </rPh>
    <phoneticPr fontId="2"/>
  </si>
  <si>
    <t>月計</t>
    <rPh sb="0" eb="2">
      <t>ゲッケイ</t>
    </rPh>
    <phoneticPr fontId="2"/>
  </si>
  <si>
    <t>１０　月</t>
    <rPh sb="3" eb="4">
      <t>ガツ</t>
    </rPh>
    <phoneticPr fontId="2"/>
  </si>
  <si>
    <t>１１　月</t>
    <rPh sb="3" eb="4">
      <t>ガツ</t>
    </rPh>
    <phoneticPr fontId="2"/>
  </si>
  <si>
    <t>１２　月</t>
    <rPh sb="3" eb="4">
      <t>ガツ</t>
    </rPh>
    <phoneticPr fontId="2"/>
  </si>
  <si>
    <t>地代家賃</t>
    <rPh sb="0" eb="4">
      <t>チダイヤチン</t>
    </rPh>
    <phoneticPr fontId="2"/>
  </si>
  <si>
    <t>8％（軽減税率）</t>
    <rPh sb="3" eb="5">
      <t>ケイゲン</t>
    </rPh>
    <rPh sb="5" eb="7">
      <t>ゼイリツ</t>
    </rPh>
    <phoneticPr fontId="2"/>
  </si>
  <si>
    <t>10％（標準税率）</t>
    <rPh sb="4" eb="6">
      <t>ヒョウジュン</t>
    </rPh>
    <rPh sb="6" eb="8">
      <t>ゼイリツ</t>
    </rPh>
    <phoneticPr fontId="2"/>
  </si>
  <si>
    <r>
      <rPr>
        <sz val="11"/>
        <rFont val="ＭＳ Ｐゴシック"/>
        <family val="3"/>
        <charset val="128"/>
      </rPr>
      <t>経過措置</t>
    </r>
    <r>
      <rPr>
        <sz val="12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（8割控除）</t>
    </r>
    <rPh sb="0" eb="4">
      <t>ケイカソチ</t>
    </rPh>
    <rPh sb="7" eb="8">
      <t>ワリ</t>
    </rPh>
    <rPh sb="8" eb="10">
      <t>コウジョ</t>
    </rPh>
    <phoneticPr fontId="2"/>
  </si>
  <si>
    <t>課税仕入</t>
    <rPh sb="0" eb="2">
      <t>カゼイ</t>
    </rPh>
    <rPh sb="2" eb="4">
      <t>シイ</t>
    </rPh>
    <phoneticPr fontId="2"/>
  </si>
  <si>
    <t>７　月</t>
    <rPh sb="2" eb="3">
      <t>ガツ</t>
    </rPh>
    <phoneticPr fontId="2"/>
  </si>
  <si>
    <t>８　月</t>
    <rPh sb="2" eb="3">
      <t>ガツ</t>
    </rPh>
    <phoneticPr fontId="2"/>
  </si>
  <si>
    <t>９　月</t>
    <rPh sb="2" eb="3">
      <t>ガツ</t>
    </rPh>
    <phoneticPr fontId="2"/>
  </si>
  <si>
    <t>４　月</t>
    <rPh sb="2" eb="3">
      <t>ガツ</t>
    </rPh>
    <phoneticPr fontId="2"/>
  </si>
  <si>
    <t>５　月</t>
    <rPh sb="2" eb="3">
      <t>ガツ</t>
    </rPh>
    <phoneticPr fontId="2"/>
  </si>
  <si>
    <t>６　月</t>
    <rPh sb="2" eb="3">
      <t>ガツ</t>
    </rPh>
    <phoneticPr fontId="2"/>
  </si>
  <si>
    <t>１　月</t>
    <rPh sb="2" eb="3">
      <t>ガツ</t>
    </rPh>
    <phoneticPr fontId="2"/>
  </si>
  <si>
    <t>２　月</t>
    <rPh sb="2" eb="3">
      <t>ガツ</t>
    </rPh>
    <phoneticPr fontId="2"/>
  </si>
  <si>
    <t>３　月</t>
    <rPh sb="2" eb="3">
      <t>ガツ</t>
    </rPh>
    <phoneticPr fontId="2"/>
  </si>
  <si>
    <t>計</t>
    <rPh sb="0" eb="1">
      <t>ケイ</t>
    </rPh>
    <phoneticPr fontId="2"/>
  </si>
  <si>
    <t>月</t>
    <rPh sb="0" eb="1">
      <t>ツキ</t>
    </rPh>
    <phoneticPr fontId="2"/>
  </si>
  <si>
    <t>家事消費等</t>
    <rPh sb="0" eb="4">
      <t>カジショウヒ</t>
    </rPh>
    <rPh sb="4" eb="5">
      <t>ナド</t>
    </rPh>
    <phoneticPr fontId="2"/>
  </si>
  <si>
    <t>雑収入</t>
    <rPh sb="0" eb="1">
      <t>ザツ</t>
    </rPh>
    <rPh sb="1" eb="3">
      <t>シュウニュウ</t>
    </rPh>
    <phoneticPr fontId="2"/>
  </si>
  <si>
    <t>売上（収入）金額</t>
    <rPh sb="0" eb="2">
      <t>ウリアゲ</t>
    </rPh>
    <rPh sb="3" eb="5">
      <t>シュウニュウ</t>
    </rPh>
    <rPh sb="6" eb="8">
      <t>キンガク</t>
    </rPh>
    <phoneticPr fontId="2"/>
  </si>
  <si>
    <t>仕入金額</t>
    <rPh sb="0" eb="2">
      <t>シイレ</t>
    </rPh>
    <rPh sb="2" eb="4">
      <t>キンガク</t>
    </rPh>
    <phoneticPr fontId="2"/>
  </si>
  <si>
    <t xml:space="preserve">　　〇売上（収入）金額の明細 </t>
    <rPh sb="3" eb="5">
      <t>ウリアゲ</t>
    </rPh>
    <rPh sb="6" eb="8">
      <t>シュウニュウ</t>
    </rPh>
    <rPh sb="9" eb="11">
      <t>キンガク</t>
    </rPh>
    <rPh sb="12" eb="14">
      <t>メイサイ</t>
    </rPh>
    <phoneticPr fontId="2"/>
  </si>
  <si>
    <t>登録番号</t>
    <rPh sb="0" eb="2">
      <t>トウロク</t>
    </rPh>
    <rPh sb="2" eb="4">
      <t>バンゴウ</t>
    </rPh>
    <phoneticPr fontId="2"/>
  </si>
  <si>
    <t>売上（収入）金額</t>
    <rPh sb="0" eb="2">
      <t>ウリアゲ</t>
    </rPh>
    <rPh sb="3" eb="5">
      <t>シュウニュウ</t>
    </rPh>
    <rPh sb="6" eb="8">
      <t>キンガク</t>
    </rPh>
    <phoneticPr fontId="2"/>
  </si>
  <si>
    <t>売上先名/所在地</t>
    <rPh sb="0" eb="2">
      <t>ウリアゲ</t>
    </rPh>
    <rPh sb="2" eb="3">
      <t>サキ</t>
    </rPh>
    <rPh sb="3" eb="4">
      <t>メイ</t>
    </rPh>
    <rPh sb="5" eb="8">
      <t>ショザイチ</t>
    </rPh>
    <phoneticPr fontId="2"/>
  </si>
  <si>
    <t>上記以外の売上先の計（雑収入を含む）</t>
    <rPh sb="0" eb="2">
      <t>ジョウキ</t>
    </rPh>
    <rPh sb="2" eb="4">
      <t>イガイ</t>
    </rPh>
    <rPh sb="5" eb="8">
      <t>ウリアゲサキ</t>
    </rPh>
    <rPh sb="9" eb="10">
      <t>ケイ</t>
    </rPh>
    <rPh sb="11" eb="12">
      <t>ザツ</t>
    </rPh>
    <rPh sb="12" eb="14">
      <t>シュウニュウ</t>
    </rPh>
    <rPh sb="15" eb="16">
      <t>フク</t>
    </rPh>
    <phoneticPr fontId="2"/>
  </si>
  <si>
    <t>計</t>
    <rPh sb="0" eb="1">
      <t>ケイ</t>
    </rPh>
    <phoneticPr fontId="2"/>
  </si>
  <si>
    <t xml:space="preserve">　　〇仕入金額の明細 </t>
    <rPh sb="3" eb="5">
      <t>シイレ</t>
    </rPh>
    <rPh sb="5" eb="7">
      <t>キンガク</t>
    </rPh>
    <rPh sb="8" eb="10">
      <t>メイサイ</t>
    </rPh>
    <phoneticPr fontId="2"/>
  </si>
  <si>
    <t>上記以外の仕入先の計</t>
    <rPh sb="0" eb="2">
      <t>ジョウキ</t>
    </rPh>
    <rPh sb="2" eb="4">
      <t>イガイ</t>
    </rPh>
    <rPh sb="5" eb="7">
      <t>シイ</t>
    </rPh>
    <rPh sb="7" eb="8">
      <t>サキ</t>
    </rPh>
    <rPh sb="9" eb="10">
      <t>ケイ</t>
    </rPh>
    <phoneticPr fontId="2"/>
  </si>
  <si>
    <t>　　〇月別売上（収入）金額及び仕入金額    ※青色申告の方のみ記入</t>
    <rPh sb="3" eb="5">
      <t>ツキベツ</t>
    </rPh>
    <rPh sb="5" eb="7">
      <t>ウリアゲ</t>
    </rPh>
    <rPh sb="8" eb="10">
      <t>シュウニュウ</t>
    </rPh>
    <rPh sb="11" eb="13">
      <t>キンガク</t>
    </rPh>
    <rPh sb="13" eb="14">
      <t>オヨ</t>
    </rPh>
    <rPh sb="15" eb="17">
      <t>シイレ</t>
    </rPh>
    <rPh sb="17" eb="19">
      <t>キンガク</t>
    </rPh>
    <rPh sb="32" eb="34">
      <t>キニュウ</t>
    </rPh>
    <phoneticPr fontId="2"/>
  </si>
  <si>
    <t>仕入金額</t>
    <rPh sb="0" eb="2">
      <t>シイレ</t>
    </rPh>
    <rPh sb="2" eb="4">
      <t>キンガク</t>
    </rPh>
    <phoneticPr fontId="2"/>
  </si>
  <si>
    <r>
      <rPr>
        <sz val="10"/>
        <rFont val="ＭＳ Ｐゴシック"/>
        <family val="3"/>
        <charset val="128"/>
      </rPr>
      <t>経過措置</t>
    </r>
    <r>
      <rPr>
        <sz val="12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（8割控除）</t>
    </r>
    <rPh sb="0" eb="4">
      <t>ケイカソチ</t>
    </rPh>
    <rPh sb="7" eb="8">
      <t>ワリ</t>
    </rPh>
    <rPh sb="8" eb="10">
      <t>コウジョ</t>
    </rPh>
    <phoneticPr fontId="2"/>
  </si>
  <si>
    <t>8％
（軽減税率）</t>
    <rPh sb="4" eb="6">
      <t>ケイゲン</t>
    </rPh>
    <rPh sb="6" eb="8">
      <t>ゼイリツ</t>
    </rPh>
    <phoneticPr fontId="2"/>
  </si>
  <si>
    <t>10％
（標準税率）</t>
    <rPh sb="5" eb="7">
      <t>ヒョウジュン</t>
    </rPh>
    <rPh sb="7" eb="9">
      <t>ゼイリツ</t>
    </rPh>
    <phoneticPr fontId="2"/>
  </si>
  <si>
    <t>科　目</t>
    <rPh sb="0" eb="1">
      <t>カ</t>
    </rPh>
    <rPh sb="2" eb="3">
      <t>メ</t>
    </rPh>
    <phoneticPr fontId="2"/>
  </si>
  <si>
    <r>
      <t>※登録番号（</t>
    </r>
    <r>
      <rPr>
        <u/>
        <sz val="9"/>
        <rFont val="ＭＳ Ｐゴシック"/>
        <family val="3"/>
        <charset val="128"/>
      </rPr>
      <t>インボイス登録番号「T + 13桁の番号」を記入</t>
    </r>
    <r>
      <rPr>
        <sz val="9"/>
        <rFont val="ＭＳ Ｐゴシック"/>
        <family val="3"/>
        <charset val="128"/>
      </rPr>
      <t>して下さい。）</t>
    </r>
    <rPh sb="1" eb="5">
      <t>トウロクバンゴウ</t>
    </rPh>
    <rPh sb="11" eb="15">
      <t>トウロクバンゴウ</t>
    </rPh>
    <rPh sb="28" eb="30">
      <t>キニュウ</t>
    </rPh>
    <rPh sb="32" eb="33">
      <t>クダ</t>
    </rPh>
    <phoneticPr fontId="2"/>
  </si>
  <si>
    <t>科　目</t>
    <rPh sb="0" eb="1">
      <t>カ</t>
    </rPh>
    <rPh sb="2" eb="3">
      <t>メ</t>
    </rPh>
    <phoneticPr fontId="2"/>
  </si>
  <si>
    <t>月計</t>
    <rPh sb="0" eb="2">
      <t>ゲッケイ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</si>
  <si>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</si>
  <si>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</si>
  <si>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</si>
  <si>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</si>
  <si>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</si>
  <si>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</si>
  <si>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</si>
  <si>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</si>
  <si>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r>
      <t xml:space="preserve">合　計
</t>
    </r>
    <r>
      <rPr>
        <sz val="10"/>
        <rFont val="ＭＳ Ｐゴシック"/>
        <family val="3"/>
        <charset val="128"/>
      </rPr>
      <t>（④～⑧）</t>
    </r>
    <rPh sb="0" eb="1">
      <t>ゴウ</t>
    </rPh>
    <rPh sb="2" eb="3">
      <t>ケイ</t>
    </rPh>
    <phoneticPr fontId="2"/>
  </si>
  <si>
    <r>
      <t xml:space="preserve">合　計
</t>
    </r>
    <r>
      <rPr>
        <sz val="10"/>
        <rFont val="ＭＳ Ｐゴシック"/>
        <family val="3"/>
        <charset val="128"/>
      </rPr>
      <t>（①～③）</t>
    </r>
    <rPh sb="0" eb="1">
      <t>ゴウ</t>
    </rPh>
    <rPh sb="2" eb="3">
      <t>ケイ</t>
    </rPh>
    <phoneticPr fontId="2"/>
  </si>
  <si>
    <t>月計</t>
    <rPh sb="0" eb="2">
      <t>ゲッケイ</t>
    </rPh>
    <phoneticPr fontId="2"/>
  </si>
  <si>
    <t>月計</t>
    <rPh sb="0" eb="2">
      <t>ツキケイ</t>
    </rPh>
    <phoneticPr fontId="2"/>
  </si>
  <si>
    <t>月計</t>
    <rPh sb="0" eb="1">
      <t>ツキ</t>
    </rPh>
    <rPh sb="1" eb="2">
      <t>ケイ</t>
    </rPh>
    <phoneticPr fontId="2"/>
  </si>
  <si>
    <t>仕入先名/所在地</t>
    <rPh sb="0" eb="2">
      <t>シイレ</t>
    </rPh>
    <rPh sb="2" eb="3">
      <t>サキ</t>
    </rPh>
    <rPh sb="3" eb="4">
      <t>メイ</t>
    </rPh>
    <rPh sb="5" eb="8">
      <t>ショザイチ</t>
    </rPh>
    <phoneticPr fontId="2"/>
  </si>
  <si>
    <t>掛仕入</t>
    <phoneticPr fontId="2"/>
  </si>
  <si>
    <t>現金売上</t>
    <phoneticPr fontId="2"/>
  </si>
  <si>
    <t>集計表（令和      年分）</t>
    <phoneticPr fontId="2"/>
  </si>
  <si>
    <t>月別集計表（令和  7  年分）</t>
    <rPh sb="0" eb="2">
      <t>ツキベツ</t>
    </rPh>
    <rPh sb="2" eb="4">
      <t>シュウケイ</t>
    </rPh>
    <rPh sb="4" eb="5">
      <t>ヒョウ</t>
    </rPh>
    <rPh sb="6" eb="8">
      <t>レイワ</t>
    </rPh>
    <rPh sb="13" eb="15">
      <t>ネンブン</t>
    </rPh>
    <rPh sb="14" eb="15">
      <t>ブン</t>
    </rPh>
    <rPh sb="15" eb="16">
      <t>ネンブン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</si>
</sst>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#,##0_);[Red]\(#,##0\)"/>
    <numFmt numFmtId="178" formatCode="#,##0_ "/>
  </numFmts>
  <fonts count="15" x14ac:knownFonts="1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9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CC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 diagonalUp="1"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ashed">
        <color indexed="64"/>
      </diagonal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 diagonalUp="1"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6600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 diagonalUp="1"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 style="dashed">
        <color indexed="64"/>
      </diagonal>
    </border>
    <border diagonalUp="1">
      <left style="dashed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 style="dashed">
        <color indexed="64"/>
      </diagonal>
    </border>
    <border diagonalUp="1">
      <left style="dashed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03">
    <xf numFmtId="0" fontId="0" fillId="0" borderId="0" xfId="0"/>
    <xf numFmtId="38" fontId="5" fillId="0" borderId="0" xfId="2" applyFont="1"/>
    <xf numFmtId="38" fontId="0" fillId="0" borderId="0" xfId="2" applyFont="1"/>
    <xf numFmtId="38" fontId="3" fillId="0" borderId="0" xfId="2" applyFont="1" applyAlignment="1">
      <alignment horizontal="center" vertical="center"/>
    </xf>
    <xf numFmtId="38" fontId="0" fillId="0" borderId="0" xfId="2" applyFont="1" applyAlignment="1">
      <alignment horizontal="distributed" vertical="center"/>
    </xf>
    <xf numFmtId="0" fontId="8" fillId="0" borderId="13" xfId="0" applyFont="1" applyBorder="1" applyAlignment="1">
      <alignment horizontal="center" vertical="center"/>
    </xf>
    <xf numFmtId="9" fontId="0" fillId="0" borderId="13" xfId="1" applyFont="1" applyBorder="1" applyAlignment="1">
      <alignment horizontal="center" vertical="center" shrinkToFit="1"/>
    </xf>
    <xf numFmtId="9" fontId="0" fillId="0" borderId="9" xfId="1" applyFont="1" applyBorder="1" applyAlignment="1">
      <alignment horizontal="center" vertical="center" wrapText="1"/>
    </xf>
    <xf numFmtId="38" fontId="0" fillId="0" borderId="30" xfId="2" applyFont="1" applyBorder="1" applyAlignment="1">
      <alignment horizontal="distributed" vertical="center"/>
    </xf>
    <xf numFmtId="38" fontId="0" fillId="0" borderId="19" xfId="2" applyFont="1" applyBorder="1" applyAlignment="1">
      <alignment horizontal="distributed" vertical="center"/>
    </xf>
    <xf numFmtId="38" fontId="0" fillId="2" borderId="19" xfId="2" applyFont="1" applyFill="1" applyBorder="1" applyAlignment="1">
      <alignment horizontal="distributed" vertical="center"/>
    </xf>
    <xf numFmtId="38" fontId="0" fillId="3" borderId="32" xfId="2" applyFont="1" applyFill="1" applyBorder="1" applyAlignment="1">
      <alignment horizontal="distributed" vertical="center"/>
    </xf>
    <xf numFmtId="176" fontId="0" fillId="0" borderId="7" xfId="2" applyNumberFormat="1" applyFont="1" applyBorder="1" applyAlignment="1">
      <alignment horizontal="right" vertical="center" shrinkToFit="1"/>
    </xf>
    <xf numFmtId="176" fontId="0" fillId="2" borderId="7" xfId="2" applyNumberFormat="1" applyFont="1" applyFill="1" applyBorder="1" applyAlignment="1">
      <alignment horizontal="right" vertical="center" shrinkToFit="1"/>
    </xf>
    <xf numFmtId="38" fontId="0" fillId="0" borderId="19" xfId="2" applyFont="1" applyBorder="1" applyAlignment="1" applyProtection="1">
      <alignment horizontal="distributed" vertical="center"/>
      <protection locked="0"/>
    </xf>
    <xf numFmtId="38" fontId="0" fillId="0" borderId="30" xfId="2" applyFont="1" applyBorder="1" applyAlignment="1" applyProtection="1">
      <alignment horizontal="distributed" vertical="center"/>
      <protection locked="0"/>
    </xf>
    <xf numFmtId="176" fontId="0" fillId="0" borderId="7" xfId="2" applyNumberFormat="1" applyFont="1" applyBorder="1" applyAlignment="1">
      <alignment vertical="center" shrinkToFit="1"/>
    </xf>
    <xf numFmtId="176" fontId="0" fillId="2" borderId="7" xfId="2" applyNumberFormat="1" applyFont="1" applyFill="1" applyBorder="1" applyAlignment="1">
      <alignment vertical="center" shrinkToFit="1"/>
    </xf>
    <xf numFmtId="176" fontId="0" fillId="3" borderId="8" xfId="2" applyNumberFormat="1" applyFont="1" applyFill="1" applyBorder="1" applyAlignment="1">
      <alignment vertical="center" shrinkToFit="1"/>
    </xf>
    <xf numFmtId="9" fontId="0" fillId="0" borderId="14" xfId="1" applyFont="1" applyBorder="1" applyAlignment="1">
      <alignment horizontal="center" vertical="center" wrapText="1"/>
    </xf>
    <xf numFmtId="0" fontId="12" fillId="0" borderId="0" xfId="0" applyFont="1"/>
    <xf numFmtId="38" fontId="11" fillId="2" borderId="19" xfId="2" applyFont="1" applyFill="1" applyBorder="1" applyAlignment="1">
      <alignment horizontal="distributed" vertical="center"/>
    </xf>
    <xf numFmtId="38" fontId="11" fillId="0" borderId="30" xfId="2" applyFont="1" applyBorder="1" applyAlignment="1" applyProtection="1">
      <alignment horizontal="distributed" vertical="center"/>
      <protection locked="0"/>
    </xf>
    <xf numFmtId="38" fontId="11" fillId="0" borderId="30" xfId="2" applyFont="1" applyBorder="1" applyAlignment="1">
      <alignment horizontal="distributed" vertical="center"/>
    </xf>
    <xf numFmtId="38" fontId="11" fillId="0" borderId="19" xfId="2" applyFont="1" applyBorder="1" applyAlignment="1">
      <alignment horizontal="distributed" vertical="center"/>
    </xf>
    <xf numFmtId="38" fontId="11" fillId="3" borderId="32" xfId="2" applyFont="1" applyFill="1" applyBorder="1" applyAlignment="1">
      <alignment horizontal="distributed" vertical="center"/>
    </xf>
    <xf numFmtId="176" fontId="11" fillId="0" borderId="7" xfId="2" applyNumberFormat="1" applyFont="1" applyBorder="1" applyAlignment="1" applyProtection="1">
      <alignment horizontal="right" vertical="center" shrinkToFit="1"/>
    </xf>
    <xf numFmtId="176" fontId="11" fillId="0" borderId="13" xfId="2" applyNumberFormat="1" applyFont="1" applyBorder="1" applyAlignment="1" applyProtection="1">
      <alignment vertical="center" shrinkToFit="1"/>
    </xf>
    <xf numFmtId="176" fontId="11" fillId="0" borderId="14" xfId="2" applyNumberFormat="1" applyFont="1" applyBorder="1" applyAlignment="1" applyProtection="1">
      <alignment vertical="center" shrinkToFit="1"/>
    </xf>
    <xf numFmtId="176" fontId="11" fillId="0" borderId="9" xfId="2" applyNumberFormat="1" applyFont="1" applyBorder="1" applyAlignment="1" applyProtection="1">
      <alignment vertical="center" shrinkToFit="1"/>
    </xf>
    <xf numFmtId="176" fontId="11" fillId="2" borderId="7" xfId="2" applyNumberFormat="1" applyFont="1" applyFill="1" applyBorder="1" applyAlignment="1" applyProtection="1">
      <alignment horizontal="right" vertical="center" shrinkToFit="1"/>
    </xf>
    <xf numFmtId="176" fontId="11" fillId="2" borderId="13" xfId="2" applyNumberFormat="1" applyFont="1" applyFill="1" applyBorder="1" applyAlignment="1" applyProtection="1">
      <alignment vertical="center" shrinkToFit="1"/>
    </xf>
    <xf numFmtId="176" fontId="11" fillId="2" borderId="9" xfId="2" applyNumberFormat="1" applyFont="1" applyFill="1" applyBorder="1" applyAlignment="1" applyProtection="1">
      <alignment vertical="center" shrinkToFit="1"/>
    </xf>
    <xf numFmtId="176" fontId="11" fillId="2" borderId="14" xfId="2" applyNumberFormat="1" applyFont="1" applyFill="1" applyBorder="1" applyAlignment="1" applyProtection="1">
      <alignment vertical="center" shrinkToFit="1"/>
    </xf>
    <xf numFmtId="176" fontId="11" fillId="0" borderId="16" xfId="2" applyNumberFormat="1" applyFont="1" applyBorder="1" applyAlignment="1" applyProtection="1">
      <alignment vertical="center" shrinkToFit="1"/>
    </xf>
    <xf numFmtId="176" fontId="11" fillId="0" borderId="17" xfId="2" applyNumberFormat="1" applyFont="1" applyBorder="1" applyAlignment="1" applyProtection="1">
      <alignment vertical="center" shrinkToFit="1"/>
    </xf>
    <xf numFmtId="176" fontId="11" fillId="0" borderId="7" xfId="2" applyNumberFormat="1" applyFont="1" applyBorder="1" applyAlignment="1" applyProtection="1">
      <alignment vertical="center" shrinkToFit="1"/>
    </xf>
    <xf numFmtId="176" fontId="11" fillId="0" borderId="15" xfId="2" applyNumberFormat="1" applyFont="1" applyBorder="1" applyAlignment="1" applyProtection="1">
      <alignment vertical="center" shrinkToFit="1"/>
    </xf>
    <xf numFmtId="176" fontId="11" fillId="0" borderId="24" xfId="2" applyNumberFormat="1" applyFont="1" applyBorder="1" applyAlignment="1" applyProtection="1">
      <alignment vertical="center" shrinkToFit="1"/>
    </xf>
    <xf numFmtId="176" fontId="11" fillId="0" borderId="26" xfId="2" applyNumberFormat="1" applyFont="1" applyBorder="1" applyAlignment="1" applyProtection="1">
      <alignment vertical="center" shrinkToFit="1"/>
    </xf>
    <xf numFmtId="176" fontId="11" fillId="0" borderId="25" xfId="2" applyNumberFormat="1" applyFont="1" applyBorder="1" applyAlignment="1" applyProtection="1">
      <alignment vertical="center" shrinkToFit="1"/>
    </xf>
    <xf numFmtId="176" fontId="11" fillId="2" borderId="7" xfId="2" applyNumberFormat="1" applyFont="1" applyFill="1" applyBorder="1" applyAlignment="1" applyProtection="1">
      <alignment vertical="center" shrinkToFit="1"/>
    </xf>
    <xf numFmtId="176" fontId="11" fillId="3" borderId="8" xfId="2" applyNumberFormat="1" applyFont="1" applyFill="1" applyBorder="1" applyAlignment="1" applyProtection="1">
      <alignment vertical="center" shrinkToFit="1"/>
    </xf>
    <xf numFmtId="176" fontId="11" fillId="4" borderId="10" xfId="2" applyNumberFormat="1" applyFont="1" applyFill="1" applyBorder="1" applyAlignment="1" applyProtection="1">
      <alignment vertical="center" shrinkToFit="1"/>
    </xf>
    <xf numFmtId="176" fontId="11" fillId="4" borderId="12" xfId="0" applyNumberFormat="1" applyFont="1" applyFill="1" applyBorder="1" applyAlignment="1">
      <alignment vertical="center" shrinkToFit="1"/>
    </xf>
    <xf numFmtId="38" fontId="0" fillId="0" borderId="30" xfId="2" applyFont="1" applyBorder="1" applyAlignment="1" applyProtection="1">
      <alignment horizontal="distributed" vertical="center"/>
    </xf>
    <xf numFmtId="38" fontId="0" fillId="0" borderId="0" xfId="2" applyFont="1" applyAlignment="1">
      <alignment vertical="center"/>
    </xf>
    <xf numFmtId="38" fontId="0" fillId="0" borderId="0" xfId="2" applyFont="1" applyAlignment="1">
      <alignment vertical="top"/>
    </xf>
    <xf numFmtId="0" fontId="0" fillId="0" borderId="0" xfId="0" applyAlignment="1">
      <alignment vertical="top"/>
    </xf>
    <xf numFmtId="38" fontId="0" fillId="0" borderId="13" xfId="2" applyFont="1" applyBorder="1" applyAlignment="1" applyProtection="1">
      <alignment vertical="center"/>
      <protection locked="0"/>
    </xf>
    <xf numFmtId="38" fontId="0" fillId="0" borderId="9" xfId="2" applyFont="1" applyBorder="1" applyAlignment="1" applyProtection="1">
      <alignment vertical="center"/>
      <protection locked="0"/>
    </xf>
    <xf numFmtId="38" fontId="0" fillId="2" borderId="13" xfId="2" applyFont="1" applyFill="1" applyBorder="1" applyAlignment="1">
      <alignment vertical="center"/>
    </xf>
    <xf numFmtId="38" fontId="0" fillId="2" borderId="9" xfId="2" applyFont="1" applyFill="1" applyBorder="1" applyAlignment="1">
      <alignment vertical="center"/>
    </xf>
    <xf numFmtId="38" fontId="0" fillId="5" borderId="9" xfId="2" applyFont="1" applyFill="1" applyBorder="1" applyAlignment="1">
      <alignment vertical="center"/>
    </xf>
    <xf numFmtId="38" fontId="0" fillId="5" borderId="14" xfId="2" applyFont="1" applyFill="1" applyBorder="1" applyAlignment="1">
      <alignment vertical="center"/>
    </xf>
    <xf numFmtId="38" fontId="0" fillId="5" borderId="16" xfId="2" applyFont="1" applyFill="1" applyBorder="1" applyAlignment="1">
      <alignment vertical="center"/>
    </xf>
    <xf numFmtId="38" fontId="0" fillId="5" borderId="17" xfId="2" applyFont="1" applyFill="1" applyBorder="1" applyAlignment="1">
      <alignment vertical="center"/>
    </xf>
    <xf numFmtId="176" fontId="0" fillId="0" borderId="15" xfId="2" applyNumberFormat="1" applyFont="1" applyBorder="1" applyAlignment="1" applyProtection="1">
      <alignment vertical="center" shrinkToFit="1"/>
      <protection locked="0"/>
    </xf>
    <xf numFmtId="176" fontId="0" fillId="0" borderId="24" xfId="2" applyNumberFormat="1" applyFont="1" applyBorder="1" applyAlignment="1">
      <alignment vertical="center" shrinkToFit="1"/>
    </xf>
    <xf numFmtId="176" fontId="0" fillId="5" borderId="24" xfId="2" applyNumberFormat="1" applyFont="1" applyFill="1" applyBorder="1" applyAlignment="1">
      <alignment vertical="center" shrinkToFit="1"/>
    </xf>
    <xf numFmtId="176" fontId="0" fillId="0" borderId="16" xfId="2" applyNumberFormat="1" applyFont="1" applyBorder="1" applyAlignment="1" applyProtection="1">
      <alignment vertical="center" shrinkToFit="1"/>
      <protection locked="0"/>
    </xf>
    <xf numFmtId="176" fontId="0" fillId="5" borderId="17" xfId="2" applyNumberFormat="1" applyFont="1" applyFill="1" applyBorder="1" applyAlignment="1" applyProtection="1">
      <alignment vertical="center" shrinkToFit="1"/>
      <protection locked="0"/>
    </xf>
    <xf numFmtId="176" fontId="0" fillId="0" borderId="26" xfId="2" applyNumberFormat="1" applyFont="1" applyBorder="1" applyAlignment="1">
      <alignment vertical="center" shrinkToFit="1"/>
    </xf>
    <xf numFmtId="176" fontId="0" fillId="5" borderId="16" xfId="2" applyNumberFormat="1" applyFont="1" applyFill="1" applyBorder="1" applyAlignment="1" applyProtection="1">
      <alignment vertical="center" shrinkToFit="1"/>
      <protection locked="0"/>
    </xf>
    <xf numFmtId="176" fontId="0" fillId="0" borderId="13" xfId="2" applyNumberFormat="1" applyFont="1" applyBorder="1" applyAlignment="1" applyProtection="1">
      <alignment vertical="center" shrinkToFit="1"/>
      <protection locked="0"/>
    </xf>
    <xf numFmtId="176" fontId="0" fillId="5" borderId="25" xfId="2" applyNumberFormat="1" applyFont="1" applyFill="1" applyBorder="1" applyAlignment="1">
      <alignment vertical="center" shrinkToFit="1"/>
    </xf>
    <xf numFmtId="176" fontId="0" fillId="0" borderId="9" xfId="2" applyNumberFormat="1" applyFont="1" applyBorder="1" applyAlignment="1" applyProtection="1">
      <alignment vertical="center" shrinkToFit="1"/>
      <protection locked="0"/>
    </xf>
    <xf numFmtId="176" fontId="0" fillId="5" borderId="9" xfId="2" applyNumberFormat="1" applyFont="1" applyFill="1" applyBorder="1" applyAlignment="1" applyProtection="1">
      <alignment vertical="center" shrinkToFit="1"/>
      <protection locked="0"/>
    </xf>
    <xf numFmtId="176" fontId="0" fillId="5" borderId="14" xfId="2" applyNumberFormat="1" applyFont="1" applyFill="1" applyBorder="1" applyAlignment="1" applyProtection="1">
      <alignment vertical="center" shrinkToFit="1"/>
      <protection locked="0"/>
    </xf>
    <xf numFmtId="176" fontId="0" fillId="2" borderId="13" xfId="2" applyNumberFormat="1" applyFont="1" applyFill="1" applyBorder="1" applyAlignment="1">
      <alignment vertical="center" shrinkToFit="1"/>
    </xf>
    <xf numFmtId="176" fontId="0" fillId="2" borderId="9" xfId="2" applyNumberFormat="1" applyFont="1" applyFill="1" applyBorder="1" applyAlignment="1">
      <alignment vertical="center" shrinkToFit="1"/>
    </xf>
    <xf numFmtId="176" fontId="0" fillId="6" borderId="9" xfId="2" applyNumberFormat="1" applyFont="1" applyFill="1" applyBorder="1" applyAlignment="1">
      <alignment vertical="center" shrinkToFit="1"/>
    </xf>
    <xf numFmtId="176" fontId="0" fillId="6" borderId="14" xfId="2" applyNumberFormat="1" applyFont="1" applyFill="1" applyBorder="1" applyAlignment="1">
      <alignment vertical="center" shrinkToFit="1"/>
    </xf>
    <xf numFmtId="176" fontId="0" fillId="4" borderId="10" xfId="2" applyNumberFormat="1" applyFont="1" applyFill="1" applyBorder="1" applyAlignment="1">
      <alignment vertical="center" shrinkToFit="1"/>
    </xf>
    <xf numFmtId="176" fontId="0" fillId="4" borderId="12" xfId="0" applyNumberFormat="1" applyFill="1" applyBorder="1" applyAlignment="1">
      <alignment vertical="center" shrinkToFit="1"/>
    </xf>
    <xf numFmtId="38" fontId="0" fillId="0" borderId="16" xfId="2" applyFont="1" applyBorder="1" applyAlignment="1" applyProtection="1">
      <alignment vertical="center"/>
      <protection locked="0"/>
    </xf>
    <xf numFmtId="38" fontId="0" fillId="2" borderId="14" xfId="2" applyFont="1" applyFill="1" applyBorder="1" applyAlignment="1">
      <alignment vertical="center"/>
    </xf>
    <xf numFmtId="38" fontId="0" fillId="0" borderId="15" xfId="2" applyFont="1" applyBorder="1" applyAlignment="1" applyProtection="1">
      <alignment vertical="center"/>
      <protection locked="0"/>
    </xf>
    <xf numFmtId="38" fontId="0" fillId="0" borderId="17" xfId="2" applyFont="1" applyBorder="1" applyAlignment="1" applyProtection="1">
      <alignment vertical="center"/>
      <protection locked="0"/>
    </xf>
    <xf numFmtId="176" fontId="0" fillId="0" borderId="17" xfId="2" applyNumberFormat="1" applyFont="1" applyBorder="1" applyAlignment="1" applyProtection="1">
      <alignment vertical="center" shrinkToFit="1"/>
      <protection locked="0"/>
    </xf>
    <xf numFmtId="176" fontId="0" fillId="0" borderId="25" xfId="2" applyNumberFormat="1" applyFont="1" applyBorder="1" applyAlignment="1">
      <alignment vertical="center" shrinkToFit="1"/>
    </xf>
    <xf numFmtId="176" fontId="0" fillId="0" borderId="14" xfId="2" applyNumberFormat="1" applyFont="1" applyBorder="1" applyAlignment="1" applyProtection="1">
      <alignment vertical="center" shrinkToFit="1"/>
      <protection locked="0"/>
    </xf>
    <xf numFmtId="176" fontId="0" fillId="2" borderId="14" xfId="2" applyNumberFormat="1" applyFont="1" applyFill="1" applyBorder="1" applyAlignment="1">
      <alignment vertical="center" shrinkToFit="1"/>
    </xf>
    <xf numFmtId="38" fontId="10" fillId="0" borderId="22" xfId="2" applyFont="1" applyBorder="1" applyAlignment="1">
      <alignment horizontal="center" vertical="center"/>
    </xf>
    <xf numFmtId="38" fontId="0" fillId="0" borderId="0" xfId="2" applyFont="1" applyBorder="1" applyAlignment="1">
      <alignment horizontal="distributed" vertical="center"/>
    </xf>
    <xf numFmtId="176" fontId="0" fillId="0" borderId="0" xfId="2" applyNumberFormat="1" applyFont="1" applyBorder="1" applyAlignment="1">
      <alignment horizontal="right" vertical="center" indent="1" shrinkToFit="1"/>
    </xf>
    <xf numFmtId="0" fontId="0" fillId="0" borderId="0" xfId="0" applyAlignment="1">
      <alignment horizontal="right" vertical="center" indent="1" shrinkToFit="1"/>
    </xf>
    <xf numFmtId="176" fontId="0" fillId="0" borderId="0" xfId="2" applyNumberFormat="1" applyFont="1" applyBorder="1" applyAlignment="1">
      <alignment horizontal="center" vertical="center" shrinkToFit="1"/>
    </xf>
    <xf numFmtId="38" fontId="0" fillId="0" borderId="33" xfId="2" applyFont="1" applyBorder="1" applyAlignment="1">
      <alignment horizontal="center" vertical="center"/>
    </xf>
    <xf numFmtId="176" fontId="11" fillId="0" borderId="36" xfId="2" applyNumberFormat="1" applyFont="1" applyBorder="1" applyAlignment="1" applyProtection="1">
      <alignment vertical="center" shrinkToFit="1"/>
    </xf>
    <xf numFmtId="9" fontId="0" fillId="0" borderId="37" xfId="1" applyFont="1" applyBorder="1" applyAlignment="1">
      <alignment horizontal="center" vertical="center" shrinkToFit="1"/>
    </xf>
    <xf numFmtId="9" fontId="11" fillId="0" borderId="38" xfId="1" applyFont="1" applyBorder="1" applyAlignment="1">
      <alignment horizontal="center" vertical="center" wrapText="1"/>
    </xf>
    <xf numFmtId="9" fontId="0" fillId="0" borderId="39" xfId="1" applyFont="1" applyBorder="1" applyAlignment="1">
      <alignment horizontal="center" vertical="center" wrapText="1"/>
    </xf>
    <xf numFmtId="9" fontId="0" fillId="0" borderId="40" xfId="1" applyFont="1" applyBorder="1" applyAlignment="1">
      <alignment horizontal="center" vertical="center" wrapText="1"/>
    </xf>
    <xf numFmtId="38" fontId="0" fillId="0" borderId="29" xfId="2" applyFont="1" applyBorder="1" applyAlignment="1">
      <alignment horizontal="center" vertical="center"/>
    </xf>
    <xf numFmtId="38" fontId="11" fillId="2" borderId="32" xfId="2" applyFont="1" applyFill="1" applyBorder="1" applyAlignment="1">
      <alignment horizontal="distributed" vertical="center"/>
    </xf>
    <xf numFmtId="176" fontId="11" fillId="2" borderId="8" xfId="2" applyNumberFormat="1" applyFont="1" applyFill="1" applyBorder="1" applyAlignment="1" applyProtection="1">
      <alignment horizontal="right" vertical="center" shrinkToFit="1"/>
    </xf>
    <xf numFmtId="176" fontId="11" fillId="2" borderId="42" xfId="2" applyNumberFormat="1" applyFont="1" applyFill="1" applyBorder="1" applyAlignment="1" applyProtection="1">
      <alignment vertical="center" shrinkToFit="1"/>
    </xf>
    <xf numFmtId="176" fontId="11" fillId="2" borderId="18" xfId="2" applyNumberFormat="1" applyFont="1" applyFill="1" applyBorder="1" applyAlignment="1" applyProtection="1">
      <alignment vertical="center" shrinkToFit="1"/>
    </xf>
    <xf numFmtId="176" fontId="11" fillId="2" borderId="43" xfId="2" applyNumberFormat="1" applyFont="1" applyFill="1" applyBorder="1" applyAlignment="1" applyProtection="1">
      <alignment vertical="center" shrinkToFit="1"/>
    </xf>
    <xf numFmtId="38" fontId="11" fillId="0" borderId="0" xfId="2" applyFont="1" applyFill="1" applyBorder="1" applyAlignment="1">
      <alignment horizontal="distributed" vertical="center"/>
    </xf>
    <xf numFmtId="176" fontId="11" fillId="0" borderId="0" xfId="2" applyNumberFormat="1" applyFont="1" applyFill="1" applyBorder="1" applyAlignment="1" applyProtection="1">
      <alignment horizontal="right" vertical="center" shrinkToFit="1"/>
    </xf>
    <xf numFmtId="0" fontId="8" fillId="0" borderId="37" xfId="0" applyFont="1" applyBorder="1" applyAlignment="1">
      <alignment horizontal="center" vertical="center"/>
    </xf>
    <xf numFmtId="178" fontId="0" fillId="0" borderId="0" xfId="0" applyNumberFormat="1" applyAlignment="1">
      <alignment horizontal="right" indent="1"/>
    </xf>
    <xf numFmtId="38" fontId="0" fillId="0" borderId="33" xfId="2" applyFont="1" applyBorder="1" applyAlignment="1">
      <alignment horizontal="distributed" vertical="center"/>
    </xf>
    <xf numFmtId="176" fontId="0" fillId="0" borderId="49" xfId="2" applyNumberFormat="1" applyFont="1" applyBorder="1" applyAlignment="1">
      <alignment horizontal="center" vertical="center" shrinkToFit="1"/>
    </xf>
    <xf numFmtId="9" fontId="0" fillId="0" borderId="9" xfId="1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/>
    </xf>
    <xf numFmtId="9" fontId="0" fillId="0" borderId="25" xfId="1" applyFont="1" applyBorder="1" applyAlignment="1">
      <alignment horizontal="center" vertical="center" wrapText="1"/>
    </xf>
    <xf numFmtId="9" fontId="0" fillId="0" borderId="24" xfId="1" applyFont="1" applyBorder="1" applyAlignment="1">
      <alignment horizontal="center" vertical="center" wrapText="1"/>
    </xf>
    <xf numFmtId="38" fontId="0" fillId="0" borderId="53" xfId="2" applyFont="1" applyFill="1" applyBorder="1" applyAlignment="1">
      <alignment horizontal="distributed" vertical="center"/>
    </xf>
    <xf numFmtId="176" fontId="0" fillId="0" borderId="53" xfId="2" applyNumberFormat="1" applyFont="1" applyFill="1" applyBorder="1" applyAlignment="1">
      <alignment horizontal="right" vertical="center" shrinkToFit="1"/>
    </xf>
    <xf numFmtId="38" fontId="0" fillId="0" borderId="53" xfId="2" applyFont="1" applyFill="1" applyBorder="1" applyAlignment="1">
      <alignment vertical="center"/>
    </xf>
    <xf numFmtId="176" fontId="11" fillId="0" borderId="0" xfId="2" applyNumberFormat="1" applyFont="1" applyFill="1" applyBorder="1" applyAlignment="1" applyProtection="1">
      <alignment horizontal="center" vertical="center" shrinkToFit="1"/>
    </xf>
    <xf numFmtId="38" fontId="6" fillId="0" borderId="0" xfId="2" applyFont="1" applyAlignment="1">
      <alignment horizontal="center"/>
    </xf>
    <xf numFmtId="38" fontId="6" fillId="0" borderId="0" xfId="2" applyFont="1"/>
    <xf numFmtId="176" fontId="6" fillId="0" borderId="0" xfId="2" applyNumberFormat="1" applyFont="1" applyFill="1" applyBorder="1" applyAlignment="1" applyProtection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38" fontId="0" fillId="0" borderId="19" xfId="2" applyFont="1" applyBorder="1" applyAlignment="1" applyProtection="1">
      <alignment horizontal="distributed" vertical="center"/>
    </xf>
    <xf numFmtId="38" fontId="11" fillId="0" borderId="30" xfId="2" applyFont="1" applyBorder="1" applyAlignment="1" applyProtection="1">
      <alignment horizontal="distributed" vertical="center"/>
    </xf>
    <xf numFmtId="38" fontId="11" fillId="0" borderId="19" xfId="2" applyFont="1" applyBorder="1" applyAlignment="1" applyProtection="1">
      <alignment horizontal="distributed" vertical="center"/>
    </xf>
    <xf numFmtId="38" fontId="0" fillId="5" borderId="24" xfId="2" applyFont="1" applyFill="1" applyBorder="1" applyAlignment="1" applyProtection="1">
      <alignment vertical="center"/>
    </xf>
    <xf numFmtId="38" fontId="0" fillId="5" borderId="9" xfId="2" applyFont="1" applyFill="1" applyBorder="1" applyAlignment="1" applyProtection="1">
      <alignment vertical="center"/>
    </xf>
    <xf numFmtId="38" fontId="0" fillId="5" borderId="25" xfId="2" applyFont="1" applyFill="1" applyBorder="1" applyAlignment="1" applyProtection="1">
      <alignment vertical="center"/>
    </xf>
    <xf numFmtId="38" fontId="0" fillId="5" borderId="14" xfId="2" applyFont="1" applyFill="1" applyBorder="1" applyAlignment="1" applyProtection="1">
      <alignment vertical="center"/>
    </xf>
    <xf numFmtId="9" fontId="0" fillId="0" borderId="24" xfId="1" applyFont="1" applyBorder="1" applyAlignment="1" applyProtection="1">
      <alignment horizontal="center" vertical="center" wrapText="1"/>
    </xf>
    <xf numFmtId="9" fontId="0" fillId="0" borderId="25" xfId="1" applyFont="1" applyBorder="1" applyAlignment="1" applyProtection="1">
      <alignment horizontal="center" vertical="center" wrapText="1"/>
    </xf>
    <xf numFmtId="9" fontId="0" fillId="0" borderId="59" xfId="1" applyFont="1" applyBorder="1" applyAlignment="1">
      <alignment horizontal="center" vertical="center" wrapText="1"/>
    </xf>
    <xf numFmtId="38" fontId="0" fillId="5" borderId="36" xfId="2" applyFont="1" applyFill="1" applyBorder="1" applyAlignment="1" applyProtection="1">
      <alignment vertical="center"/>
    </xf>
    <xf numFmtId="38" fontId="0" fillId="5" borderId="57" xfId="2" applyFont="1" applyFill="1" applyBorder="1" applyAlignment="1" applyProtection="1">
      <alignment vertical="center"/>
    </xf>
    <xf numFmtId="38" fontId="0" fillId="5" borderId="58" xfId="2" applyFont="1" applyFill="1" applyBorder="1" applyAlignment="1" applyProtection="1">
      <alignment vertical="center"/>
    </xf>
    <xf numFmtId="38" fontId="0" fillId="0" borderId="24" xfId="2" applyFont="1" applyBorder="1" applyAlignment="1" applyProtection="1">
      <alignment vertical="center"/>
    </xf>
    <xf numFmtId="38" fontId="0" fillId="0" borderId="25" xfId="2" applyFont="1" applyBorder="1" applyAlignment="1" applyProtection="1">
      <alignment vertical="center"/>
    </xf>
    <xf numFmtId="38" fontId="4" fillId="0" borderId="0" xfId="2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38" fontId="7" fillId="0" borderId="1" xfId="2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0" fillId="0" borderId="30" xfId="2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38" fontId="0" fillId="0" borderId="44" xfId="2" applyFont="1" applyBorder="1" applyAlignment="1">
      <alignment horizontal="center" vertical="center"/>
    </xf>
    <xf numFmtId="176" fontId="0" fillId="4" borderId="28" xfId="0" applyNumberFormat="1" applyFill="1" applyBorder="1" applyAlignment="1">
      <alignment horizontal="center" vertical="center" shrinkToFit="1"/>
    </xf>
    <xf numFmtId="176" fontId="0" fillId="0" borderId="18" xfId="0" applyNumberFormat="1" applyBorder="1" applyAlignment="1">
      <alignment horizontal="center" vertical="center" shrinkToFit="1"/>
    </xf>
    <xf numFmtId="176" fontId="0" fillId="0" borderId="27" xfId="0" applyNumberFormat="1" applyBorder="1" applyAlignment="1">
      <alignment horizontal="center" vertical="center" shrinkToFit="1"/>
    </xf>
    <xf numFmtId="38" fontId="10" fillId="0" borderId="4" xfId="2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38" fontId="10" fillId="0" borderId="21" xfId="2" applyFont="1" applyBorder="1" applyAlignment="1">
      <alignment horizontal="center" vertical="center"/>
    </xf>
    <xf numFmtId="38" fontId="10" fillId="0" borderId="22" xfId="2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38" fontId="4" fillId="0" borderId="0" xfId="2" applyFont="1" applyAlignment="1" applyProtection="1">
      <alignment horizontal="center"/>
    </xf>
    <xf numFmtId="0" fontId="0" fillId="0" borderId="0" xfId="0" applyAlignment="1">
      <alignment horizontal="center"/>
    </xf>
    <xf numFmtId="38" fontId="0" fillId="0" borderId="41" xfId="2" applyFont="1" applyBorder="1" applyAlignment="1">
      <alignment vertical="center"/>
    </xf>
    <xf numFmtId="0" fontId="0" fillId="0" borderId="41" xfId="0" applyBorder="1" applyAlignment="1">
      <alignment vertical="center"/>
    </xf>
    <xf numFmtId="0" fontId="13" fillId="0" borderId="41" xfId="0" applyFont="1" applyBorder="1" applyAlignment="1">
      <alignment vertical="center"/>
    </xf>
    <xf numFmtId="0" fontId="13" fillId="0" borderId="41" xfId="0" applyFont="1" applyBorder="1"/>
    <xf numFmtId="38" fontId="0" fillId="0" borderId="33" xfId="2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178" fontId="0" fillId="0" borderId="34" xfId="0" applyNumberFormat="1" applyBorder="1" applyAlignment="1">
      <alignment horizontal="right" indent="1"/>
    </xf>
    <xf numFmtId="38" fontId="0" fillId="0" borderId="34" xfId="2" applyFont="1" applyBorder="1" applyAlignment="1">
      <alignment horizontal="distributed" vertical="center"/>
    </xf>
    <xf numFmtId="0" fontId="0" fillId="0" borderId="34" xfId="0" applyBorder="1" applyAlignment="1">
      <alignment vertical="center"/>
    </xf>
    <xf numFmtId="0" fontId="0" fillId="0" borderId="33" xfId="0" applyBorder="1" applyAlignment="1">
      <alignment horizontal="center" vertical="center" shrinkToFit="1"/>
    </xf>
    <xf numFmtId="177" fontId="0" fillId="0" borderId="33" xfId="0" applyNumberFormat="1" applyBorder="1" applyAlignment="1">
      <alignment horizontal="right" vertical="center" indent="1" shrinkToFit="1"/>
    </xf>
    <xf numFmtId="0" fontId="0" fillId="0" borderId="33" xfId="0" applyBorder="1" applyAlignment="1">
      <alignment horizontal="right" indent="1"/>
    </xf>
    <xf numFmtId="38" fontId="0" fillId="0" borderId="35" xfId="2" applyFont="1" applyBorder="1" applyAlignment="1">
      <alignment horizontal="distributed" vertical="center"/>
    </xf>
    <xf numFmtId="0" fontId="0" fillId="0" borderId="35" xfId="0" applyBorder="1" applyAlignment="1">
      <alignment vertical="center"/>
    </xf>
    <xf numFmtId="0" fontId="0" fillId="0" borderId="33" xfId="0" applyBorder="1" applyAlignment="1">
      <alignment horizontal="center"/>
    </xf>
    <xf numFmtId="178" fontId="0" fillId="0" borderId="52" xfId="0" applyNumberFormat="1" applyBorder="1" applyAlignment="1">
      <alignment horizontal="right" indent="1"/>
    </xf>
    <xf numFmtId="178" fontId="0" fillId="0" borderId="51" xfId="0" applyNumberFormat="1" applyBorder="1" applyAlignment="1">
      <alignment horizontal="right" indent="1"/>
    </xf>
    <xf numFmtId="38" fontId="10" fillId="0" borderId="45" xfId="2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178" fontId="0" fillId="0" borderId="34" xfId="0" applyNumberFormat="1" applyBorder="1" applyAlignment="1">
      <alignment horizontal="right" vertical="center" indent="1"/>
    </xf>
    <xf numFmtId="178" fontId="0" fillId="0" borderId="50" xfId="0" applyNumberFormat="1" applyBorder="1" applyAlignment="1">
      <alignment horizontal="right" vertical="center" indent="1"/>
    </xf>
    <xf numFmtId="178" fontId="0" fillId="0" borderId="51" xfId="0" applyNumberFormat="1" applyBorder="1" applyAlignment="1">
      <alignment horizontal="right" vertical="center" indent="1"/>
    </xf>
    <xf numFmtId="38" fontId="0" fillId="0" borderId="54" xfId="2" applyFont="1" applyBorder="1" applyAlignment="1">
      <alignment horizontal="distributed" vertical="center"/>
    </xf>
    <xf numFmtId="0" fontId="0" fillId="0" borderId="34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177" fontId="0" fillId="0" borderId="34" xfId="0" applyNumberFormat="1" applyBorder="1" applyAlignment="1">
      <alignment horizontal="right" vertical="center" indent="1" shrinkToFit="1"/>
    </xf>
    <xf numFmtId="0" fontId="0" fillId="0" borderId="34" xfId="0" applyBorder="1" applyAlignment="1">
      <alignment horizontal="right" vertical="center" indent="1"/>
    </xf>
    <xf numFmtId="0" fontId="0" fillId="0" borderId="35" xfId="0" applyBorder="1" applyAlignment="1">
      <alignment horizontal="right" vertical="center" indent="1"/>
    </xf>
    <xf numFmtId="38" fontId="0" fillId="0" borderId="55" xfId="2" applyFont="1" applyBorder="1" applyAlignment="1">
      <alignment horizontal="distributed" vertical="center"/>
    </xf>
    <xf numFmtId="38" fontId="0" fillId="0" borderId="56" xfId="2" applyFont="1" applyBorder="1" applyAlignment="1">
      <alignment horizontal="distributed" vertical="center"/>
    </xf>
    <xf numFmtId="0" fontId="0" fillId="0" borderId="47" xfId="0" applyBorder="1" applyAlignment="1">
      <alignment vertical="center"/>
    </xf>
    <xf numFmtId="0" fontId="0" fillId="0" borderId="47" xfId="0" applyBorder="1" applyAlignment="1">
      <alignment horizontal="center" vertical="center" shrinkToFit="1"/>
    </xf>
    <xf numFmtId="177" fontId="0" fillId="0" borderId="47" xfId="0" applyNumberFormat="1" applyBorder="1" applyAlignment="1">
      <alignment horizontal="right" vertical="center" indent="1" shrinkToFit="1"/>
    </xf>
    <xf numFmtId="0" fontId="0" fillId="0" borderId="47" xfId="0" applyBorder="1" applyAlignment="1">
      <alignment horizontal="right" vertical="center" indent="1"/>
    </xf>
    <xf numFmtId="0" fontId="0" fillId="0" borderId="34" xfId="0" applyBorder="1" applyAlignment="1">
      <alignment horizontal="center"/>
    </xf>
    <xf numFmtId="38" fontId="0" fillId="0" borderId="54" xfId="2" applyFont="1" applyBorder="1" applyAlignment="1">
      <alignment horizontal="center" vertical="center"/>
    </xf>
    <xf numFmtId="176" fontId="0" fillId="0" borderId="33" xfId="2" applyNumberFormat="1" applyFont="1" applyBorder="1" applyAlignment="1">
      <alignment horizontal="right" vertical="center" indent="1" shrinkToFit="1"/>
    </xf>
    <xf numFmtId="0" fontId="0" fillId="0" borderId="33" xfId="0" applyBorder="1" applyAlignment="1">
      <alignment horizontal="right" vertical="center" indent="1" shrinkToFit="1"/>
    </xf>
    <xf numFmtId="176" fontId="11" fillId="4" borderId="11" xfId="0" applyNumberFormat="1" applyFont="1" applyFill="1" applyBorder="1" applyAlignment="1">
      <alignment horizontal="center" vertical="center" shrinkToFit="1"/>
    </xf>
    <xf numFmtId="38" fontId="0" fillId="0" borderId="0" xfId="2" applyFont="1" applyAlignment="1">
      <alignment vertical="top"/>
    </xf>
    <xf numFmtId="0" fontId="0" fillId="0" borderId="0" xfId="0" applyAlignment="1">
      <alignment vertical="top"/>
    </xf>
    <xf numFmtId="176" fontId="0" fillId="0" borderId="48" xfId="2" applyNumberFormat="1" applyFont="1" applyBorder="1" applyAlignment="1">
      <alignment horizontal="right" vertical="center" indent="1" shrinkToFit="1"/>
    </xf>
    <xf numFmtId="0" fontId="0" fillId="0" borderId="48" xfId="0" applyBorder="1" applyAlignment="1">
      <alignment horizontal="right" vertical="center" indent="1" shrinkToFit="1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colors>
    <mruColors>
      <color rgb="FF006600"/>
      <color rgb="FF00800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S43"/>
  <sheetViews>
    <sheetView view="pageBreakPreview" zoomScale="95" zoomScaleNormal="75" zoomScaleSheetLayoutView="95" workbookViewId="0">
      <pane xSplit="1" ySplit="4" topLeftCell="B14" activePane="bottomRight" state="frozen"/>
      <selection pane="topRight" activeCell="B1" sqref="B1"/>
      <selection pane="bottomLeft" activeCell="A5" sqref="A5"/>
      <selection pane="bottomRight" activeCell="C22" sqref="C22"/>
    </sheetView>
  </sheetViews>
  <sheetFormatPr defaultColWidth="9" defaultRowHeight="14.4" x14ac:dyDescent="0.2"/>
  <cols>
    <col min="1" max="1" width="15.296875" style="4" customWidth="1"/>
    <col min="2" max="2" width="16.69921875" style="4" customWidth="1"/>
    <col min="3" max="3" width="13.69921875" style="2" customWidth="1"/>
    <col min="4" max="4" width="14.19921875" style="2" customWidth="1"/>
    <col min="5" max="5" width="13.69921875" style="2" customWidth="1"/>
    <col min="6" max="6" width="14.19921875" style="2" customWidth="1"/>
    <col min="7" max="7" width="13.69921875" style="2" customWidth="1"/>
    <col min="8" max="8" width="16.69921875" style="4" customWidth="1"/>
    <col min="9" max="9" width="13.69921875" style="2" customWidth="1"/>
    <col min="10" max="10" width="14.19921875" style="2" customWidth="1"/>
    <col min="11" max="11" width="13.69921875" style="2" customWidth="1"/>
    <col min="12" max="12" width="14.19921875" style="2" customWidth="1"/>
    <col min="13" max="13" width="13.69921875" style="2" customWidth="1"/>
    <col min="14" max="14" width="16.69921875" style="4" customWidth="1"/>
    <col min="15" max="15" width="13.69921875" style="2" customWidth="1"/>
    <col min="16" max="16" width="14.19921875" style="2" customWidth="1"/>
    <col min="17" max="17" width="13.69921875" style="2" customWidth="1"/>
    <col min="18" max="18" width="14.19921875" style="2" customWidth="1"/>
    <col min="19" max="19" width="13.69921875" style="2" customWidth="1"/>
    <col min="20" max="16384" width="9" style="2"/>
  </cols>
  <sheetData>
    <row r="1" spans="1:19" s="1" customFormat="1" ht="25.05" customHeight="1" x14ac:dyDescent="0.25">
      <c r="A1" s="133" t="s">
        <v>84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4"/>
      <c r="S1" s="134"/>
    </row>
    <row r="2" spans="1:19" ht="13.2" customHeight="1" thickBot="1" x14ac:dyDescent="0.25">
      <c r="A2" s="3"/>
      <c r="B2" s="3"/>
      <c r="H2" s="3"/>
      <c r="N2" s="3"/>
    </row>
    <row r="3" spans="1:19" ht="27" customHeight="1" x14ac:dyDescent="0.2">
      <c r="A3" s="141" t="s">
        <v>65</v>
      </c>
      <c r="B3" s="135" t="s">
        <v>41</v>
      </c>
      <c r="C3" s="136"/>
      <c r="D3" s="136"/>
      <c r="E3" s="136"/>
      <c r="F3" s="137"/>
      <c r="G3" s="138"/>
      <c r="H3" s="135" t="s">
        <v>42</v>
      </c>
      <c r="I3" s="136"/>
      <c r="J3" s="136"/>
      <c r="K3" s="136"/>
      <c r="L3" s="137"/>
      <c r="M3" s="138"/>
      <c r="N3" s="135" t="s">
        <v>43</v>
      </c>
      <c r="O3" s="136"/>
      <c r="P3" s="136"/>
      <c r="Q3" s="136"/>
      <c r="R3" s="137"/>
      <c r="S3" s="138"/>
    </row>
    <row r="4" spans="1:19" ht="26.4" customHeight="1" x14ac:dyDescent="0.2">
      <c r="A4" s="140"/>
      <c r="B4" s="107" t="s">
        <v>66</v>
      </c>
      <c r="C4" s="6" t="s">
        <v>25</v>
      </c>
      <c r="D4" s="7" t="s">
        <v>31</v>
      </c>
      <c r="E4" s="109"/>
      <c r="F4" s="106" t="s">
        <v>32</v>
      </c>
      <c r="G4" s="108"/>
      <c r="H4" s="107" t="s">
        <v>66</v>
      </c>
      <c r="I4" s="6" t="s">
        <v>25</v>
      </c>
      <c r="J4" s="7" t="s">
        <v>31</v>
      </c>
      <c r="K4" s="125"/>
      <c r="L4" s="106" t="s">
        <v>32</v>
      </c>
      <c r="M4" s="126"/>
      <c r="N4" s="107" t="s">
        <v>66</v>
      </c>
      <c r="O4" s="6" t="s">
        <v>25</v>
      </c>
      <c r="P4" s="7" t="s">
        <v>31</v>
      </c>
      <c r="Q4" s="125"/>
      <c r="R4" s="106" t="s">
        <v>32</v>
      </c>
      <c r="S4" s="126"/>
    </row>
    <row r="5" spans="1:19" ht="31.95" customHeight="1" x14ac:dyDescent="0.2">
      <c r="A5" s="118" t="s">
        <v>82</v>
      </c>
      <c r="B5" s="12" t="str">
        <f>IF((SUM(C5:D5)+F5)=0,"",(SUM(C5:D5)+F5))</f>
        <v/>
      </c>
      <c r="C5" s="49"/>
      <c r="D5" s="50"/>
      <c r="E5" s="121"/>
      <c r="F5" s="50"/>
      <c r="G5" s="123"/>
      <c r="H5" s="12" t="str">
        <f>IF((SUM(I5:J5)+L5)=0,"",(SUM(I5:J5)+L5))</f>
        <v/>
      </c>
      <c r="I5" s="49"/>
      <c r="J5" s="50"/>
      <c r="K5" s="121"/>
      <c r="L5" s="50"/>
      <c r="M5" s="123"/>
      <c r="N5" s="12" t="str">
        <f>IF((SUM(O5:P5)+R5)=0,"",(SUM(O5:P5)+R5))</f>
        <v/>
      </c>
      <c r="O5" s="49"/>
      <c r="P5" s="50"/>
      <c r="Q5" s="121"/>
      <c r="R5" s="50"/>
      <c r="S5" s="123"/>
    </row>
    <row r="6" spans="1:19" ht="31.95" customHeight="1" x14ac:dyDescent="0.2">
      <c r="A6" s="14" t="s">
        <v>4</v>
      </c>
      <c r="B6" s="12" t="str">
        <f>IF((SUM(C6:D6)+F6)=0,"",(SUM(C6:D6)+F6))</f>
        <v/>
      </c>
      <c r="C6" s="49"/>
      <c r="D6" s="50"/>
      <c r="E6" s="121"/>
      <c r="F6" s="50"/>
      <c r="G6" s="123"/>
      <c r="H6" s="12" t="str">
        <f>IF((SUM(I6:J6)+L6)=0,"",(SUM(I6:J6)+L6))</f>
        <v/>
      </c>
      <c r="I6" s="49"/>
      <c r="J6" s="50"/>
      <c r="K6" s="121"/>
      <c r="L6" s="50"/>
      <c r="M6" s="123"/>
      <c r="N6" s="12" t="str">
        <f>IF((SUM(O6:P6)+R6)=0,"",(SUM(O6:P6)+R6))</f>
        <v/>
      </c>
      <c r="O6" s="49"/>
      <c r="P6" s="50"/>
      <c r="Q6" s="121"/>
      <c r="R6" s="50"/>
      <c r="S6" s="123"/>
    </row>
    <row r="7" spans="1:19" ht="31.95" customHeight="1" x14ac:dyDescent="0.2">
      <c r="A7" s="118" t="s">
        <v>0</v>
      </c>
      <c r="B7" s="12" t="str">
        <f>IF((SUM(C7:D7)+F7)=0,"",(SUM(C7:D7)+F7))</f>
        <v/>
      </c>
      <c r="C7" s="49"/>
      <c r="D7" s="50"/>
      <c r="E7" s="121"/>
      <c r="F7" s="50"/>
      <c r="G7" s="123"/>
      <c r="H7" s="12" t="str">
        <f>IF((SUM(I7:J7)+L7)=0,"",(SUM(I7:J7)+L7))</f>
        <v/>
      </c>
      <c r="I7" s="49"/>
      <c r="J7" s="50"/>
      <c r="K7" s="121"/>
      <c r="L7" s="50"/>
      <c r="M7" s="123"/>
      <c r="N7" s="12" t="str">
        <f>IF((SUM(O7:P7)+R7)=0,"",(SUM(O7:P7)+R7))</f>
        <v/>
      </c>
      <c r="O7" s="49"/>
      <c r="P7" s="50"/>
      <c r="Q7" s="121"/>
      <c r="R7" s="50"/>
      <c r="S7" s="123"/>
    </row>
    <row r="8" spans="1:19" ht="31.95" customHeight="1" x14ac:dyDescent="0.2">
      <c r="A8" s="118" t="s">
        <v>1</v>
      </c>
      <c r="B8" s="12" t="str">
        <f>IF((SUM(C8:D8)+F8)=0,"",(SUM(C8:D8)+F8))</f>
        <v/>
      </c>
      <c r="C8" s="49"/>
      <c r="D8" s="50"/>
      <c r="E8" s="121"/>
      <c r="F8" s="50"/>
      <c r="G8" s="123"/>
      <c r="H8" s="12" t="str">
        <f>IF((SUM(I8:J8)+L8)=0,"",(SUM(I8:J8)+L8))</f>
        <v/>
      </c>
      <c r="I8" s="49"/>
      <c r="J8" s="50"/>
      <c r="K8" s="121"/>
      <c r="L8" s="50"/>
      <c r="M8" s="123"/>
      <c r="N8" s="12" t="str">
        <f>IF((SUM(O8:P8)+R8)=0,"",(SUM(O8:P8)+R8))</f>
        <v/>
      </c>
      <c r="O8" s="49"/>
      <c r="P8" s="50"/>
      <c r="Q8" s="121"/>
      <c r="R8" s="50"/>
      <c r="S8" s="123"/>
    </row>
    <row r="9" spans="1:19" ht="30" customHeight="1" x14ac:dyDescent="0.2">
      <c r="A9" s="10" t="s">
        <v>2</v>
      </c>
      <c r="B9" s="13" t="str">
        <f t="shared" ref="B9:S9" si="0">IF(SUM(B5:B8)=0,"",SUM(B5:B8))</f>
        <v/>
      </c>
      <c r="C9" s="51" t="str">
        <f t="shared" si="0"/>
        <v/>
      </c>
      <c r="D9" s="52" t="str">
        <f t="shared" si="0"/>
        <v/>
      </c>
      <c r="E9" s="122" t="str">
        <f t="shared" si="0"/>
        <v/>
      </c>
      <c r="F9" s="52" t="str">
        <f t="shared" si="0"/>
        <v/>
      </c>
      <c r="G9" s="124" t="str">
        <f t="shared" si="0"/>
        <v/>
      </c>
      <c r="H9" s="13" t="str">
        <f t="shared" si="0"/>
        <v/>
      </c>
      <c r="I9" s="51" t="str">
        <f t="shared" si="0"/>
        <v/>
      </c>
      <c r="J9" s="52" t="str">
        <f t="shared" si="0"/>
        <v/>
      </c>
      <c r="K9" s="122" t="str">
        <f t="shared" si="0"/>
        <v/>
      </c>
      <c r="L9" s="52" t="str">
        <f t="shared" si="0"/>
        <v/>
      </c>
      <c r="M9" s="124" t="str">
        <f t="shared" si="0"/>
        <v/>
      </c>
      <c r="N9" s="13" t="str">
        <f t="shared" si="0"/>
        <v/>
      </c>
      <c r="O9" s="51" t="str">
        <f t="shared" si="0"/>
        <v/>
      </c>
      <c r="P9" s="52" t="str">
        <f t="shared" si="0"/>
        <v/>
      </c>
      <c r="Q9" s="122" t="str">
        <f t="shared" si="0"/>
        <v/>
      </c>
      <c r="R9" s="52" t="str">
        <f t="shared" si="0"/>
        <v/>
      </c>
      <c r="S9" s="124" t="str">
        <f t="shared" si="0"/>
        <v/>
      </c>
    </row>
    <row r="10" spans="1:19" ht="4.8" customHeight="1" x14ac:dyDescent="0.2">
      <c r="A10" s="110"/>
      <c r="B10" s="111"/>
      <c r="C10" s="112"/>
      <c r="D10" s="112"/>
      <c r="E10" s="112"/>
      <c r="F10" s="112"/>
      <c r="G10" s="112"/>
      <c r="H10" s="111"/>
      <c r="I10" s="112"/>
      <c r="J10" s="112"/>
      <c r="K10" s="112"/>
      <c r="L10" s="112"/>
      <c r="M10" s="112"/>
      <c r="N10" s="111"/>
      <c r="O10" s="112"/>
      <c r="P10" s="112"/>
      <c r="Q10" s="112"/>
      <c r="R10" s="112"/>
      <c r="S10" s="112"/>
    </row>
    <row r="11" spans="1:19" ht="16.2" customHeight="1" x14ac:dyDescent="0.2">
      <c r="A11" s="139" t="s">
        <v>65</v>
      </c>
      <c r="B11" s="145" t="s">
        <v>26</v>
      </c>
      <c r="C11" s="5"/>
      <c r="D11" s="147" t="s">
        <v>31</v>
      </c>
      <c r="E11" s="148"/>
      <c r="F11" s="147" t="s">
        <v>32</v>
      </c>
      <c r="G11" s="149"/>
      <c r="H11" s="145" t="s">
        <v>26</v>
      </c>
      <c r="I11" s="5"/>
      <c r="J11" s="147" t="s">
        <v>31</v>
      </c>
      <c r="K11" s="148"/>
      <c r="L11" s="147" t="s">
        <v>32</v>
      </c>
      <c r="M11" s="149"/>
      <c r="N11" s="150" t="s">
        <v>26</v>
      </c>
      <c r="O11" s="5"/>
      <c r="P11" s="152" t="s">
        <v>31</v>
      </c>
      <c r="Q11" s="153"/>
      <c r="R11" s="152" t="s">
        <v>32</v>
      </c>
      <c r="S11" s="154"/>
    </row>
    <row r="12" spans="1:19" ht="26.4" x14ac:dyDescent="0.2">
      <c r="A12" s="140"/>
      <c r="B12" s="146"/>
      <c r="C12" s="6" t="s">
        <v>25</v>
      </c>
      <c r="D12" s="7" t="s">
        <v>34</v>
      </c>
      <c r="E12" s="7" t="s">
        <v>33</v>
      </c>
      <c r="F12" s="7" t="s">
        <v>34</v>
      </c>
      <c r="G12" s="7" t="s">
        <v>33</v>
      </c>
      <c r="H12" s="146"/>
      <c r="I12" s="6" t="s">
        <v>25</v>
      </c>
      <c r="J12" s="7" t="s">
        <v>34</v>
      </c>
      <c r="K12" s="7" t="s">
        <v>33</v>
      </c>
      <c r="L12" s="7" t="s">
        <v>34</v>
      </c>
      <c r="M12" s="7" t="s">
        <v>33</v>
      </c>
      <c r="N12" s="151"/>
      <c r="O12" s="6" t="s">
        <v>25</v>
      </c>
      <c r="P12" s="7" t="s">
        <v>34</v>
      </c>
      <c r="Q12" s="7" t="s">
        <v>33</v>
      </c>
      <c r="R12" s="7" t="s">
        <v>34</v>
      </c>
      <c r="S12" s="19" t="s">
        <v>33</v>
      </c>
    </row>
    <row r="13" spans="1:19" ht="31.95" customHeight="1" x14ac:dyDescent="0.2">
      <c r="A13" s="45" t="s">
        <v>5</v>
      </c>
      <c r="B13" s="12" t="str">
        <f>IF((SUM(C13:D13)+F13)=0,"",(SUM(C13:D13)+F13))</f>
        <v/>
      </c>
      <c r="C13" s="77"/>
      <c r="D13" s="75"/>
      <c r="E13" s="55"/>
      <c r="F13" s="75"/>
      <c r="G13" s="56"/>
      <c r="H13" s="12" t="str">
        <f>IF((SUM(I13:J13)+L13)=0,"",(SUM(I13:J13)+L13))</f>
        <v/>
      </c>
      <c r="I13" s="77"/>
      <c r="J13" s="75"/>
      <c r="K13" s="55"/>
      <c r="L13" s="75"/>
      <c r="M13" s="56"/>
      <c r="N13" s="12" t="str">
        <f>IF((SUM(O13:P13)+R13)=0,"",(SUM(O13:P13)+R13))</f>
        <v/>
      </c>
      <c r="O13" s="77"/>
      <c r="P13" s="75"/>
      <c r="Q13" s="55"/>
      <c r="R13" s="75"/>
      <c r="S13" s="56"/>
    </row>
    <row r="14" spans="1:19" ht="31.95" customHeight="1" x14ac:dyDescent="0.2">
      <c r="A14" s="15" t="s">
        <v>81</v>
      </c>
      <c r="B14" s="12" t="str">
        <f>IF((SUM(C14:D14)+F14)=0,"",(SUM(C14:D14)+F14))</f>
        <v/>
      </c>
      <c r="C14" s="77"/>
      <c r="D14" s="75"/>
      <c r="E14" s="55"/>
      <c r="F14" s="75"/>
      <c r="G14" s="56"/>
      <c r="H14" s="12" t="str">
        <f>IF((SUM(I14:J14)+L14)=0,"",(SUM(I14:J14)+L14))</f>
        <v/>
      </c>
      <c r="I14" s="77"/>
      <c r="J14" s="75"/>
      <c r="K14" s="55"/>
      <c r="L14" s="75"/>
      <c r="M14" s="56"/>
      <c r="N14" s="12" t="str">
        <f>IF((SUM(O14:P14)+R14)=0,"",(SUM(O14:P14)+R14))</f>
        <v/>
      </c>
      <c r="O14" s="77"/>
      <c r="P14" s="75"/>
      <c r="Q14" s="55"/>
      <c r="R14" s="75"/>
      <c r="S14" s="56"/>
    </row>
    <row r="15" spans="1:19" ht="30" customHeight="1" x14ac:dyDescent="0.2">
      <c r="A15" s="10" t="s">
        <v>2</v>
      </c>
      <c r="B15" s="13" t="str">
        <f t="shared" ref="B15:S15" si="1">IF(SUM(B13:B14)=0,"",SUM(B13:B14))</f>
        <v/>
      </c>
      <c r="C15" s="51" t="str">
        <f t="shared" si="1"/>
        <v/>
      </c>
      <c r="D15" s="52" t="str">
        <f t="shared" si="1"/>
        <v/>
      </c>
      <c r="E15" s="53" t="str">
        <f t="shared" si="1"/>
        <v/>
      </c>
      <c r="F15" s="52" t="str">
        <f t="shared" si="1"/>
        <v/>
      </c>
      <c r="G15" s="54" t="str">
        <f t="shared" si="1"/>
        <v/>
      </c>
      <c r="H15" s="13" t="str">
        <f t="shared" si="1"/>
        <v/>
      </c>
      <c r="I15" s="51" t="str">
        <f t="shared" si="1"/>
        <v/>
      </c>
      <c r="J15" s="52" t="str">
        <f t="shared" si="1"/>
        <v/>
      </c>
      <c r="K15" s="53" t="str">
        <f t="shared" si="1"/>
        <v/>
      </c>
      <c r="L15" s="52" t="str">
        <f t="shared" si="1"/>
        <v/>
      </c>
      <c r="M15" s="54" t="str">
        <f t="shared" si="1"/>
        <v/>
      </c>
      <c r="N15" s="13" t="str">
        <f t="shared" si="1"/>
        <v/>
      </c>
      <c r="O15" s="51" t="str">
        <f t="shared" si="1"/>
        <v/>
      </c>
      <c r="P15" s="52" t="str">
        <f t="shared" si="1"/>
        <v/>
      </c>
      <c r="Q15" s="53" t="str">
        <f t="shared" si="1"/>
        <v/>
      </c>
      <c r="R15" s="52" t="str">
        <f t="shared" si="1"/>
        <v/>
      </c>
      <c r="S15" s="54" t="str">
        <f t="shared" si="1"/>
        <v/>
      </c>
    </row>
    <row r="16" spans="1:19" ht="31.95" customHeight="1" x14ac:dyDescent="0.2">
      <c r="A16" s="45" t="s">
        <v>17</v>
      </c>
      <c r="B16" s="16" t="str">
        <f t="shared" ref="B16:B41" si="2">IF((SUM(C16:D16)+F16)=0,"",(SUM(C16:D16)+F16))</f>
        <v/>
      </c>
      <c r="C16" s="57"/>
      <c r="D16" s="58"/>
      <c r="E16" s="59"/>
      <c r="F16" s="60"/>
      <c r="G16" s="61"/>
      <c r="H16" s="16" t="str">
        <f t="shared" ref="H16:H34" si="3">IF((SUM(I16:J16)+L16)=0,"",(SUM(I16:J16)+L16))</f>
        <v/>
      </c>
      <c r="I16" s="57"/>
      <c r="J16" s="58"/>
      <c r="K16" s="59"/>
      <c r="L16" s="60"/>
      <c r="M16" s="61"/>
      <c r="N16" s="16" t="str">
        <f t="shared" ref="N16:N34" si="4">IF((SUM(O16:P16)+R16)=0,"",(SUM(O16:P16)+R16))</f>
        <v/>
      </c>
      <c r="O16" s="57"/>
      <c r="P16" s="58"/>
      <c r="Q16" s="59"/>
      <c r="R16" s="60"/>
      <c r="S16" s="61"/>
    </row>
    <row r="17" spans="1:19" ht="31.95" customHeight="1" x14ac:dyDescent="0.2">
      <c r="A17" s="45" t="s">
        <v>7</v>
      </c>
      <c r="B17" s="16" t="str">
        <f t="shared" si="2"/>
        <v/>
      </c>
      <c r="C17" s="57"/>
      <c r="D17" s="58"/>
      <c r="E17" s="59"/>
      <c r="F17" s="60"/>
      <c r="G17" s="61"/>
      <c r="H17" s="16" t="str">
        <f t="shared" si="3"/>
        <v/>
      </c>
      <c r="I17" s="57"/>
      <c r="J17" s="58"/>
      <c r="K17" s="59"/>
      <c r="L17" s="60"/>
      <c r="M17" s="61"/>
      <c r="N17" s="16" t="str">
        <f t="shared" si="4"/>
        <v/>
      </c>
      <c r="O17" s="57"/>
      <c r="P17" s="58"/>
      <c r="Q17" s="59"/>
      <c r="R17" s="60"/>
      <c r="S17" s="61"/>
    </row>
    <row r="18" spans="1:19" ht="31.95" customHeight="1" x14ac:dyDescent="0.2">
      <c r="A18" s="45" t="s">
        <v>8</v>
      </c>
      <c r="B18" s="16" t="str">
        <f t="shared" si="2"/>
        <v/>
      </c>
      <c r="C18" s="62"/>
      <c r="D18" s="58"/>
      <c r="E18" s="59"/>
      <c r="F18" s="60"/>
      <c r="G18" s="61"/>
      <c r="H18" s="16" t="str">
        <f t="shared" si="3"/>
        <v/>
      </c>
      <c r="I18" s="62"/>
      <c r="J18" s="58"/>
      <c r="K18" s="59"/>
      <c r="L18" s="60"/>
      <c r="M18" s="61"/>
      <c r="N18" s="16" t="str">
        <f t="shared" si="4"/>
        <v/>
      </c>
      <c r="O18" s="62"/>
      <c r="P18" s="58"/>
      <c r="Q18" s="59"/>
      <c r="R18" s="60"/>
      <c r="S18" s="61"/>
    </row>
    <row r="19" spans="1:19" ht="31.95" customHeight="1" x14ac:dyDescent="0.2">
      <c r="A19" s="45" t="s">
        <v>9</v>
      </c>
      <c r="B19" s="16" t="str">
        <f t="shared" si="2"/>
        <v/>
      </c>
      <c r="C19" s="57"/>
      <c r="D19" s="58"/>
      <c r="E19" s="59"/>
      <c r="F19" s="60"/>
      <c r="G19" s="61"/>
      <c r="H19" s="16" t="str">
        <f t="shared" si="3"/>
        <v/>
      </c>
      <c r="I19" s="57"/>
      <c r="J19" s="58"/>
      <c r="K19" s="59"/>
      <c r="L19" s="60"/>
      <c r="M19" s="61"/>
      <c r="N19" s="16" t="str">
        <f t="shared" si="4"/>
        <v/>
      </c>
      <c r="O19" s="57"/>
      <c r="P19" s="58"/>
      <c r="Q19" s="59"/>
      <c r="R19" s="60"/>
      <c r="S19" s="61"/>
    </row>
    <row r="20" spans="1:19" ht="31.95" customHeight="1" x14ac:dyDescent="0.2">
      <c r="A20" s="45" t="s">
        <v>10</v>
      </c>
      <c r="B20" s="16" t="str">
        <f t="shared" si="2"/>
        <v/>
      </c>
      <c r="C20" s="57"/>
      <c r="D20" s="60"/>
      <c r="E20" s="63"/>
      <c r="F20" s="60"/>
      <c r="G20" s="61"/>
      <c r="H20" s="16" t="str">
        <f t="shared" si="3"/>
        <v/>
      </c>
      <c r="I20" s="57"/>
      <c r="J20" s="60"/>
      <c r="K20" s="63"/>
      <c r="L20" s="60"/>
      <c r="M20" s="61"/>
      <c r="N20" s="16" t="str">
        <f t="shared" si="4"/>
        <v/>
      </c>
      <c r="O20" s="57"/>
      <c r="P20" s="60"/>
      <c r="Q20" s="63"/>
      <c r="R20" s="60"/>
      <c r="S20" s="61"/>
    </row>
    <row r="21" spans="1:19" ht="31.95" customHeight="1" x14ac:dyDescent="0.2">
      <c r="A21" s="45" t="s">
        <v>11</v>
      </c>
      <c r="B21" s="16" t="str">
        <f t="shared" si="2"/>
        <v/>
      </c>
      <c r="C21" s="57"/>
      <c r="D21" s="60"/>
      <c r="E21" s="63"/>
      <c r="F21" s="60"/>
      <c r="G21" s="61"/>
      <c r="H21" s="16" t="str">
        <f t="shared" si="3"/>
        <v/>
      </c>
      <c r="I21" s="57"/>
      <c r="J21" s="60"/>
      <c r="K21" s="63"/>
      <c r="L21" s="60"/>
      <c r="M21" s="61"/>
      <c r="N21" s="16" t="str">
        <f t="shared" si="4"/>
        <v/>
      </c>
      <c r="O21" s="57"/>
      <c r="P21" s="60"/>
      <c r="Q21" s="63"/>
      <c r="R21" s="60"/>
      <c r="S21" s="61"/>
    </row>
    <row r="22" spans="1:19" ht="31.95" customHeight="1" x14ac:dyDescent="0.2">
      <c r="A22" s="45" t="s">
        <v>12</v>
      </c>
      <c r="B22" s="16" t="str">
        <f t="shared" si="2"/>
        <v/>
      </c>
      <c r="C22" s="57"/>
      <c r="D22" s="60"/>
      <c r="E22" s="63"/>
      <c r="F22" s="60"/>
      <c r="G22" s="61"/>
      <c r="H22" s="16" t="str">
        <f t="shared" si="3"/>
        <v/>
      </c>
      <c r="I22" s="57"/>
      <c r="J22" s="60"/>
      <c r="K22" s="63"/>
      <c r="L22" s="60"/>
      <c r="M22" s="61"/>
      <c r="N22" s="16" t="str">
        <f t="shared" si="4"/>
        <v/>
      </c>
      <c r="O22" s="57"/>
      <c r="P22" s="60"/>
      <c r="Q22" s="63"/>
      <c r="R22" s="60"/>
      <c r="S22" s="61"/>
    </row>
    <row r="23" spans="1:19" ht="31.95" customHeight="1" x14ac:dyDescent="0.2">
      <c r="A23" s="118" t="s">
        <v>18</v>
      </c>
      <c r="B23" s="16" t="str">
        <f t="shared" si="2"/>
        <v/>
      </c>
      <c r="C23" s="64"/>
      <c r="D23" s="58"/>
      <c r="E23" s="59"/>
      <c r="F23" s="58"/>
      <c r="G23" s="65"/>
      <c r="H23" s="16" t="str">
        <f t="shared" si="3"/>
        <v/>
      </c>
      <c r="I23" s="64"/>
      <c r="J23" s="58"/>
      <c r="K23" s="59"/>
      <c r="L23" s="58"/>
      <c r="M23" s="65"/>
      <c r="N23" s="16" t="str">
        <f t="shared" si="4"/>
        <v/>
      </c>
      <c r="O23" s="64"/>
      <c r="P23" s="58"/>
      <c r="Q23" s="59"/>
      <c r="R23" s="58"/>
      <c r="S23" s="65"/>
    </row>
    <row r="24" spans="1:19" ht="31.95" customHeight="1" x14ac:dyDescent="0.2">
      <c r="A24" s="45" t="s">
        <v>13</v>
      </c>
      <c r="B24" s="16" t="str">
        <f t="shared" si="2"/>
        <v/>
      </c>
      <c r="C24" s="62"/>
      <c r="D24" s="58"/>
      <c r="E24" s="59"/>
      <c r="F24" s="60"/>
      <c r="G24" s="61"/>
      <c r="H24" s="16" t="str">
        <f t="shared" si="3"/>
        <v/>
      </c>
      <c r="I24" s="62"/>
      <c r="J24" s="58"/>
      <c r="K24" s="59"/>
      <c r="L24" s="60"/>
      <c r="M24" s="61"/>
      <c r="N24" s="16" t="str">
        <f t="shared" si="4"/>
        <v/>
      </c>
      <c r="O24" s="62"/>
      <c r="P24" s="58"/>
      <c r="Q24" s="59"/>
      <c r="R24" s="60"/>
      <c r="S24" s="61"/>
    </row>
    <row r="25" spans="1:19" ht="31.95" customHeight="1" x14ac:dyDescent="0.2">
      <c r="A25" s="45" t="s">
        <v>19</v>
      </c>
      <c r="B25" s="16" t="str">
        <f t="shared" si="2"/>
        <v/>
      </c>
      <c r="C25" s="62"/>
      <c r="D25" s="60"/>
      <c r="E25" s="63"/>
      <c r="F25" s="60"/>
      <c r="G25" s="61"/>
      <c r="H25" s="16" t="str">
        <f t="shared" si="3"/>
        <v/>
      </c>
      <c r="I25" s="62"/>
      <c r="J25" s="60"/>
      <c r="K25" s="63"/>
      <c r="L25" s="60"/>
      <c r="M25" s="61"/>
      <c r="N25" s="16" t="str">
        <f t="shared" si="4"/>
        <v/>
      </c>
      <c r="O25" s="62"/>
      <c r="P25" s="60"/>
      <c r="Q25" s="63"/>
      <c r="R25" s="60"/>
      <c r="S25" s="61"/>
    </row>
    <row r="26" spans="1:19" ht="31.95" customHeight="1" x14ac:dyDescent="0.2">
      <c r="A26" s="118" t="s">
        <v>20</v>
      </c>
      <c r="B26" s="16" t="str">
        <f t="shared" si="2"/>
        <v/>
      </c>
      <c r="C26" s="64"/>
      <c r="D26" s="58"/>
      <c r="E26" s="59"/>
      <c r="F26" s="58"/>
      <c r="G26" s="65"/>
      <c r="H26" s="16" t="str">
        <f t="shared" si="3"/>
        <v/>
      </c>
      <c r="I26" s="64"/>
      <c r="J26" s="58"/>
      <c r="K26" s="59"/>
      <c r="L26" s="58"/>
      <c r="M26" s="65"/>
      <c r="N26" s="16" t="str">
        <f t="shared" si="4"/>
        <v/>
      </c>
      <c r="O26" s="64"/>
      <c r="P26" s="58"/>
      <c r="Q26" s="59"/>
      <c r="R26" s="58"/>
      <c r="S26" s="65"/>
    </row>
    <row r="27" spans="1:19" ht="31.95" customHeight="1" x14ac:dyDescent="0.2">
      <c r="A27" s="45" t="s">
        <v>21</v>
      </c>
      <c r="B27" s="16" t="str">
        <f t="shared" si="2"/>
        <v/>
      </c>
      <c r="C27" s="57"/>
      <c r="D27" s="60"/>
      <c r="E27" s="63"/>
      <c r="F27" s="60"/>
      <c r="G27" s="61"/>
      <c r="H27" s="16" t="str">
        <f t="shared" si="3"/>
        <v/>
      </c>
      <c r="I27" s="57"/>
      <c r="J27" s="60"/>
      <c r="K27" s="63"/>
      <c r="L27" s="60"/>
      <c r="M27" s="61"/>
      <c r="N27" s="16" t="str">
        <f t="shared" si="4"/>
        <v/>
      </c>
      <c r="O27" s="57"/>
      <c r="P27" s="60"/>
      <c r="Q27" s="63"/>
      <c r="R27" s="60"/>
      <c r="S27" s="61"/>
    </row>
    <row r="28" spans="1:19" ht="31.95" customHeight="1" x14ac:dyDescent="0.2">
      <c r="A28" s="45" t="s">
        <v>22</v>
      </c>
      <c r="B28" s="16" t="str">
        <f t="shared" si="2"/>
        <v/>
      </c>
      <c r="C28" s="57"/>
      <c r="D28" s="58"/>
      <c r="E28" s="59"/>
      <c r="F28" s="60"/>
      <c r="G28" s="61"/>
      <c r="H28" s="16" t="str">
        <f t="shared" si="3"/>
        <v/>
      </c>
      <c r="I28" s="57"/>
      <c r="J28" s="58"/>
      <c r="K28" s="59"/>
      <c r="L28" s="60"/>
      <c r="M28" s="61"/>
      <c r="N28" s="16" t="str">
        <f t="shared" si="4"/>
        <v/>
      </c>
      <c r="O28" s="57"/>
      <c r="P28" s="58"/>
      <c r="Q28" s="59"/>
      <c r="R28" s="60"/>
      <c r="S28" s="61"/>
    </row>
    <row r="29" spans="1:19" ht="31.95" customHeight="1" x14ac:dyDescent="0.2">
      <c r="A29" s="45" t="s">
        <v>23</v>
      </c>
      <c r="B29" s="16" t="str">
        <f t="shared" si="2"/>
        <v/>
      </c>
      <c r="C29" s="57"/>
      <c r="D29" s="58"/>
      <c r="E29" s="59"/>
      <c r="F29" s="60"/>
      <c r="G29" s="61"/>
      <c r="H29" s="16" t="str">
        <f t="shared" si="3"/>
        <v/>
      </c>
      <c r="I29" s="57"/>
      <c r="J29" s="58"/>
      <c r="K29" s="59"/>
      <c r="L29" s="60"/>
      <c r="M29" s="61"/>
      <c r="N29" s="16" t="str">
        <f t="shared" si="4"/>
        <v/>
      </c>
      <c r="O29" s="57"/>
      <c r="P29" s="58"/>
      <c r="Q29" s="59"/>
      <c r="R29" s="60"/>
      <c r="S29" s="61"/>
    </row>
    <row r="30" spans="1:19" ht="31.95" customHeight="1" x14ac:dyDescent="0.2">
      <c r="A30" s="118" t="s">
        <v>6</v>
      </c>
      <c r="B30" s="16" t="str">
        <f t="shared" si="2"/>
        <v/>
      </c>
      <c r="C30" s="64"/>
      <c r="D30" s="58"/>
      <c r="E30" s="59"/>
      <c r="F30" s="58"/>
      <c r="G30" s="65"/>
      <c r="H30" s="16" t="str">
        <f t="shared" si="3"/>
        <v/>
      </c>
      <c r="I30" s="64"/>
      <c r="J30" s="58"/>
      <c r="K30" s="59"/>
      <c r="L30" s="58"/>
      <c r="M30" s="65"/>
      <c r="N30" s="16" t="str">
        <f t="shared" si="4"/>
        <v/>
      </c>
      <c r="O30" s="64"/>
      <c r="P30" s="58"/>
      <c r="Q30" s="59"/>
      <c r="R30" s="58"/>
      <c r="S30" s="65"/>
    </row>
    <row r="31" spans="1:19" ht="31.95" customHeight="1" x14ac:dyDescent="0.2">
      <c r="A31" s="45" t="s">
        <v>30</v>
      </c>
      <c r="B31" s="16" t="str">
        <f t="shared" si="2"/>
        <v/>
      </c>
      <c r="C31" s="57"/>
      <c r="D31" s="58"/>
      <c r="E31" s="59"/>
      <c r="F31" s="60"/>
      <c r="G31" s="61"/>
      <c r="H31" s="16" t="str">
        <f t="shared" si="3"/>
        <v/>
      </c>
      <c r="I31" s="57"/>
      <c r="J31" s="58"/>
      <c r="K31" s="59"/>
      <c r="L31" s="60"/>
      <c r="M31" s="61"/>
      <c r="N31" s="16" t="str">
        <f t="shared" si="4"/>
        <v/>
      </c>
      <c r="O31" s="57"/>
      <c r="P31" s="58"/>
      <c r="Q31" s="59"/>
      <c r="R31" s="60"/>
      <c r="S31" s="61"/>
    </row>
    <row r="32" spans="1:19" ht="31.95" customHeight="1" x14ac:dyDescent="0.2">
      <c r="A32" s="118" t="s">
        <v>16</v>
      </c>
      <c r="B32" s="16" t="str">
        <f t="shared" si="2"/>
        <v/>
      </c>
      <c r="C32" s="64"/>
      <c r="D32" s="58"/>
      <c r="E32" s="59"/>
      <c r="F32" s="58"/>
      <c r="G32" s="65"/>
      <c r="H32" s="16" t="str">
        <f t="shared" si="3"/>
        <v/>
      </c>
      <c r="I32" s="64"/>
      <c r="J32" s="58"/>
      <c r="K32" s="59"/>
      <c r="L32" s="58"/>
      <c r="M32" s="65"/>
      <c r="N32" s="16" t="str">
        <f t="shared" si="4"/>
        <v/>
      </c>
      <c r="O32" s="64"/>
      <c r="P32" s="58"/>
      <c r="Q32" s="59"/>
      <c r="R32" s="58"/>
      <c r="S32" s="65"/>
    </row>
    <row r="33" spans="1:19" ht="31.95" customHeight="1" x14ac:dyDescent="0.2">
      <c r="A33" s="45" t="s">
        <v>24</v>
      </c>
      <c r="B33" s="16" t="str">
        <f t="shared" si="2"/>
        <v/>
      </c>
      <c r="C33" s="57"/>
      <c r="D33" s="60"/>
      <c r="E33" s="63"/>
      <c r="F33" s="60"/>
      <c r="G33" s="61"/>
      <c r="H33" s="16" t="str">
        <f t="shared" si="3"/>
        <v/>
      </c>
      <c r="I33" s="57"/>
      <c r="J33" s="60"/>
      <c r="K33" s="63"/>
      <c r="L33" s="60"/>
      <c r="M33" s="61"/>
      <c r="N33" s="16" t="str">
        <f t="shared" si="4"/>
        <v/>
      </c>
      <c r="O33" s="57"/>
      <c r="P33" s="60"/>
      <c r="Q33" s="63"/>
      <c r="R33" s="60"/>
      <c r="S33" s="61"/>
    </row>
    <row r="34" spans="1:19" ht="31.5" customHeight="1" x14ac:dyDescent="0.2">
      <c r="A34" s="15"/>
      <c r="B34" s="16" t="str">
        <f t="shared" si="2"/>
        <v/>
      </c>
      <c r="C34" s="57"/>
      <c r="D34" s="60"/>
      <c r="E34" s="63"/>
      <c r="F34" s="60"/>
      <c r="G34" s="61"/>
      <c r="H34" s="16" t="str">
        <f t="shared" si="3"/>
        <v/>
      </c>
      <c r="I34" s="57"/>
      <c r="J34" s="60"/>
      <c r="K34" s="63"/>
      <c r="L34" s="60"/>
      <c r="M34" s="61"/>
      <c r="N34" s="16" t="str">
        <f t="shared" si="4"/>
        <v/>
      </c>
      <c r="O34" s="57"/>
      <c r="P34" s="60"/>
      <c r="Q34" s="63"/>
      <c r="R34" s="60"/>
      <c r="S34" s="61"/>
    </row>
    <row r="35" spans="1:19" ht="31.5" customHeight="1" x14ac:dyDescent="0.2">
      <c r="A35" s="15"/>
      <c r="B35" s="16" t="str">
        <f>IF((SUM(C35:D35)+F35)=0,"",(SUM(C35:D35)+F35))</f>
        <v/>
      </c>
      <c r="C35" s="57"/>
      <c r="D35" s="60"/>
      <c r="E35" s="63"/>
      <c r="F35" s="60"/>
      <c r="G35" s="61"/>
      <c r="H35" s="16" t="str">
        <f>IF((SUM(I35:J35)+L35)=0,"",(SUM(I35:J35)+L35))</f>
        <v/>
      </c>
      <c r="I35" s="57"/>
      <c r="J35" s="60"/>
      <c r="K35" s="63"/>
      <c r="L35" s="60"/>
      <c r="M35" s="61"/>
      <c r="N35" s="16" t="str">
        <f>IF((SUM(O35:P35)+R35)=0,"",(SUM(O35:P35)+R35))</f>
        <v/>
      </c>
      <c r="O35" s="57"/>
      <c r="P35" s="60"/>
      <c r="Q35" s="63"/>
      <c r="R35" s="60"/>
      <c r="S35" s="61"/>
    </row>
    <row r="36" spans="1:19" ht="31.5" customHeight="1" x14ac:dyDescent="0.2">
      <c r="A36" s="15"/>
      <c r="B36" s="16" t="str">
        <f t="shared" si="2"/>
        <v/>
      </c>
      <c r="C36" s="57"/>
      <c r="D36" s="60"/>
      <c r="E36" s="63"/>
      <c r="F36" s="60"/>
      <c r="G36" s="61"/>
      <c r="H36" s="16" t="str">
        <f t="shared" ref="H36:H41" si="5">IF((SUM(I36:J36)+L36)=0,"",(SUM(I36:J36)+L36))</f>
        <v/>
      </c>
      <c r="I36" s="57"/>
      <c r="J36" s="60"/>
      <c r="K36" s="63"/>
      <c r="L36" s="60"/>
      <c r="M36" s="61"/>
      <c r="N36" s="16" t="str">
        <f t="shared" ref="N36:N41" si="6">IF((SUM(O36:P36)+R36)=0,"",(SUM(O36:P36)+R36))</f>
        <v/>
      </c>
      <c r="O36" s="57"/>
      <c r="P36" s="60"/>
      <c r="Q36" s="63"/>
      <c r="R36" s="60"/>
      <c r="S36" s="61"/>
    </row>
    <row r="37" spans="1:19" ht="31.5" customHeight="1" x14ac:dyDescent="0.2">
      <c r="A37" s="15"/>
      <c r="B37" s="16" t="str">
        <f t="shared" si="2"/>
        <v/>
      </c>
      <c r="C37" s="57"/>
      <c r="D37" s="60"/>
      <c r="E37" s="63"/>
      <c r="F37" s="60"/>
      <c r="G37" s="61"/>
      <c r="H37" s="16" t="str">
        <f t="shared" si="5"/>
        <v/>
      </c>
      <c r="I37" s="57"/>
      <c r="J37" s="60"/>
      <c r="K37" s="63"/>
      <c r="L37" s="60"/>
      <c r="M37" s="61"/>
      <c r="N37" s="16" t="str">
        <f t="shared" si="6"/>
        <v/>
      </c>
      <c r="O37" s="57"/>
      <c r="P37" s="60"/>
      <c r="Q37" s="63"/>
      <c r="R37" s="60"/>
      <c r="S37" s="61"/>
    </row>
    <row r="38" spans="1:19" ht="31.5" customHeight="1" x14ac:dyDescent="0.2">
      <c r="A38" s="15"/>
      <c r="B38" s="16" t="str">
        <f t="shared" si="2"/>
        <v/>
      </c>
      <c r="C38" s="57"/>
      <c r="D38" s="60"/>
      <c r="E38" s="63"/>
      <c r="F38" s="60"/>
      <c r="G38" s="61"/>
      <c r="H38" s="16" t="str">
        <f t="shared" si="5"/>
        <v/>
      </c>
      <c r="I38" s="57"/>
      <c r="J38" s="60"/>
      <c r="K38" s="63"/>
      <c r="L38" s="60"/>
      <c r="M38" s="61"/>
      <c r="N38" s="16" t="str">
        <f t="shared" si="6"/>
        <v/>
      </c>
      <c r="O38" s="57"/>
      <c r="P38" s="60"/>
      <c r="Q38" s="63"/>
      <c r="R38" s="60"/>
      <c r="S38" s="61"/>
    </row>
    <row r="39" spans="1:19" ht="31.5" customHeight="1" x14ac:dyDescent="0.2">
      <c r="A39" s="15"/>
      <c r="B39" s="16" t="str">
        <f t="shared" si="2"/>
        <v/>
      </c>
      <c r="C39" s="57"/>
      <c r="D39" s="60"/>
      <c r="E39" s="63"/>
      <c r="F39" s="60"/>
      <c r="G39" s="61"/>
      <c r="H39" s="16" t="str">
        <f t="shared" si="5"/>
        <v/>
      </c>
      <c r="I39" s="57"/>
      <c r="J39" s="60"/>
      <c r="K39" s="63"/>
      <c r="L39" s="60"/>
      <c r="M39" s="61"/>
      <c r="N39" s="16" t="str">
        <f t="shared" si="6"/>
        <v/>
      </c>
      <c r="O39" s="57"/>
      <c r="P39" s="60"/>
      <c r="Q39" s="63"/>
      <c r="R39" s="60"/>
      <c r="S39" s="61"/>
    </row>
    <row r="40" spans="1:19" ht="31.5" customHeight="1" x14ac:dyDescent="0.2">
      <c r="A40" s="15"/>
      <c r="B40" s="16" t="str">
        <f t="shared" si="2"/>
        <v/>
      </c>
      <c r="C40" s="57"/>
      <c r="D40" s="60"/>
      <c r="E40" s="63"/>
      <c r="F40" s="60"/>
      <c r="G40" s="61"/>
      <c r="H40" s="16" t="str">
        <f t="shared" si="5"/>
        <v/>
      </c>
      <c r="I40" s="57"/>
      <c r="J40" s="60"/>
      <c r="K40" s="63"/>
      <c r="L40" s="60"/>
      <c r="M40" s="61"/>
      <c r="N40" s="16" t="str">
        <f t="shared" si="6"/>
        <v/>
      </c>
      <c r="O40" s="57"/>
      <c r="P40" s="60"/>
      <c r="Q40" s="63"/>
      <c r="R40" s="60"/>
      <c r="S40" s="61"/>
    </row>
    <row r="41" spans="1:19" ht="31.95" customHeight="1" x14ac:dyDescent="0.2">
      <c r="A41" s="8" t="s">
        <v>14</v>
      </c>
      <c r="B41" s="16" t="str">
        <f t="shared" si="2"/>
        <v/>
      </c>
      <c r="C41" s="64"/>
      <c r="D41" s="66"/>
      <c r="E41" s="67"/>
      <c r="F41" s="66"/>
      <c r="G41" s="68"/>
      <c r="H41" s="16" t="str">
        <f t="shared" si="5"/>
        <v/>
      </c>
      <c r="I41" s="64"/>
      <c r="J41" s="66"/>
      <c r="K41" s="67"/>
      <c r="L41" s="66"/>
      <c r="M41" s="68"/>
      <c r="N41" s="16" t="str">
        <f t="shared" si="6"/>
        <v/>
      </c>
      <c r="O41" s="64"/>
      <c r="P41" s="66"/>
      <c r="Q41" s="67"/>
      <c r="R41" s="66"/>
      <c r="S41" s="68"/>
    </row>
    <row r="42" spans="1:19" ht="30" customHeight="1" x14ac:dyDescent="0.2">
      <c r="A42" s="10" t="s">
        <v>2</v>
      </c>
      <c r="B42" s="17" t="str">
        <f t="shared" ref="B42:S42" si="7">IF(SUM(B16:B41)=0,"",SUM(B16:B41))</f>
        <v/>
      </c>
      <c r="C42" s="69" t="str">
        <f t="shared" si="7"/>
        <v/>
      </c>
      <c r="D42" s="70" t="str">
        <f t="shared" si="7"/>
        <v/>
      </c>
      <c r="E42" s="71" t="str">
        <f t="shared" si="7"/>
        <v/>
      </c>
      <c r="F42" s="71" t="str">
        <f t="shared" si="7"/>
        <v/>
      </c>
      <c r="G42" s="72" t="str">
        <f t="shared" si="7"/>
        <v/>
      </c>
      <c r="H42" s="17" t="str">
        <f t="shared" si="7"/>
        <v/>
      </c>
      <c r="I42" s="69" t="str">
        <f t="shared" si="7"/>
        <v/>
      </c>
      <c r="J42" s="70" t="str">
        <f t="shared" si="7"/>
        <v/>
      </c>
      <c r="K42" s="71" t="str">
        <f t="shared" si="7"/>
        <v/>
      </c>
      <c r="L42" s="71" t="str">
        <f t="shared" si="7"/>
        <v/>
      </c>
      <c r="M42" s="72" t="str">
        <f t="shared" si="7"/>
        <v/>
      </c>
      <c r="N42" s="17" t="str">
        <f t="shared" si="7"/>
        <v/>
      </c>
      <c r="O42" s="69" t="str">
        <f t="shared" si="7"/>
        <v/>
      </c>
      <c r="P42" s="70" t="str">
        <f t="shared" si="7"/>
        <v/>
      </c>
      <c r="Q42" s="71" t="str">
        <f t="shared" si="7"/>
        <v/>
      </c>
      <c r="R42" s="71" t="str">
        <f t="shared" si="7"/>
        <v/>
      </c>
      <c r="S42" s="72" t="str">
        <f t="shared" si="7"/>
        <v/>
      </c>
    </row>
    <row r="43" spans="1:19" ht="30" customHeight="1" thickBot="1" x14ac:dyDescent="0.25">
      <c r="A43" s="11" t="s">
        <v>15</v>
      </c>
      <c r="B43" s="18" t="str">
        <f>IF((SUM(B5:B8)-SUM(B13:B14)-SUM(B16:B41))=0,"",(SUM(B5:B8)-SUM(B13:B14)-SUM(B16:B41)))</f>
        <v/>
      </c>
      <c r="C43" s="73"/>
      <c r="D43" s="142" t="str">
        <f>IF((SUM(B5:B8)-SUM(B13:B14)-SUM(B16:B41))=0,"",(SUM(B5:B8)-SUM(B13:B14)-SUM(B16:B41)))</f>
        <v/>
      </c>
      <c r="E43" s="143"/>
      <c r="F43" s="144"/>
      <c r="G43" s="74"/>
      <c r="H43" s="18" t="str">
        <f>IF((SUM(H5:H8)-SUM(H13:H14)-SUM(H16:H41))=0,"",(SUM(H5:H8)-SUM(H13:H14)-SUM(H16:H41)))</f>
        <v/>
      </c>
      <c r="I43" s="73"/>
      <c r="J43" s="142" t="str">
        <f>IF((SUM(H5:H8)-SUM(H13:H14)-SUM(H16:H41))=0,"",(SUM(H5:H8)-SUM(H13:H14)-SUM(H16:H41)))</f>
        <v/>
      </c>
      <c r="K43" s="143"/>
      <c r="L43" s="144"/>
      <c r="M43" s="74"/>
      <c r="N43" s="18" t="str">
        <f>IF((SUM(N5:N8)-SUM(N13:N14)-SUM(N16:N41))=0,"",(SUM(N5:N8)-SUM(N13:N14)-SUM(N16:N41)))</f>
        <v/>
      </c>
      <c r="O43" s="73"/>
      <c r="P43" s="142" t="str">
        <f>IF((SUM(N5:N8)-SUM(N13:N14)-SUM(N16:N41))=0,"",(SUM(N5:N8)-SUM(N13:N14)-SUM(N16:N41)))</f>
        <v/>
      </c>
      <c r="Q43" s="143"/>
      <c r="R43" s="144"/>
      <c r="S43" s="74"/>
    </row>
  </sheetData>
  <sheetProtection sheet="1"/>
  <mergeCells count="18">
    <mergeCell ref="D43:F43"/>
    <mergeCell ref="J43:L43"/>
    <mergeCell ref="P43:R43"/>
    <mergeCell ref="B11:B12"/>
    <mergeCell ref="D11:E11"/>
    <mergeCell ref="F11:G11"/>
    <mergeCell ref="H11:H12"/>
    <mergeCell ref="J11:K11"/>
    <mergeCell ref="L11:M11"/>
    <mergeCell ref="N11:N12"/>
    <mergeCell ref="P11:Q11"/>
    <mergeCell ref="R11:S11"/>
    <mergeCell ref="A1:S1"/>
    <mergeCell ref="B3:G3"/>
    <mergeCell ref="H3:M3"/>
    <mergeCell ref="N3:S3"/>
    <mergeCell ref="A11:A12"/>
    <mergeCell ref="A3:A4"/>
  </mergeCells>
  <phoneticPr fontId="2"/>
  <printOptions horizontalCentered="1"/>
  <pageMargins left="0.39370078740157483" right="0.1" top="0.27559055118110237" bottom="0.19685039370078741" header="0.23622047244094491" footer="0.27"/>
  <pageSetup paperSize="8" scale="6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S43"/>
  <sheetViews>
    <sheetView view="pageBreakPreview" zoomScale="95" zoomScaleNormal="75" zoomScaleSheetLayoutView="9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R11" sqref="R11:S11"/>
    </sheetView>
  </sheetViews>
  <sheetFormatPr defaultColWidth="9" defaultRowHeight="14.4" x14ac:dyDescent="0.2"/>
  <cols>
    <col min="1" max="2" width="15.296875" style="4" customWidth="1"/>
    <col min="3" max="3" width="16.69921875" style="2" customWidth="1"/>
    <col min="4" max="4" width="14.19921875" style="2" customWidth="1"/>
    <col min="5" max="5" width="13.69921875" style="2" customWidth="1"/>
    <col min="6" max="6" width="14.19921875" style="2" customWidth="1"/>
    <col min="7" max="7" width="13.69921875" style="2" customWidth="1"/>
    <col min="8" max="8" width="16.69921875" style="4" customWidth="1"/>
    <col min="9" max="9" width="13.69921875" style="2" customWidth="1"/>
    <col min="10" max="10" width="14.19921875" style="2" customWidth="1"/>
    <col min="11" max="11" width="13.69921875" style="2" customWidth="1"/>
    <col min="12" max="12" width="14.19921875" style="2" customWidth="1"/>
    <col min="13" max="13" width="13.69921875" style="2" customWidth="1"/>
    <col min="14" max="14" width="16.69921875" style="4" customWidth="1"/>
    <col min="15" max="15" width="13.69921875" style="2" customWidth="1"/>
    <col min="16" max="16" width="14.19921875" style="2" customWidth="1"/>
    <col min="17" max="17" width="13.69921875" style="2" customWidth="1"/>
    <col min="18" max="18" width="14.19921875" style="2" customWidth="1"/>
    <col min="19" max="19" width="13.69921875" style="2" customWidth="1"/>
    <col min="20" max="16384" width="9" style="2"/>
  </cols>
  <sheetData>
    <row r="1" spans="1:19" s="1" customFormat="1" ht="25.05" customHeight="1" x14ac:dyDescent="0.25">
      <c r="A1" s="155" t="str">
        <f>IF('集計表1-3月(A3)'!$A$1="","",'集計表1-3月(A3)'!$A$1)</f>
        <v>月別集計表（令和  7  年分）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6"/>
      <c r="S1" s="156"/>
    </row>
    <row r="2" spans="1:19" ht="13.2" customHeight="1" thickBot="1" x14ac:dyDescent="0.25">
      <c r="A2" s="3"/>
      <c r="B2" s="3"/>
      <c r="H2" s="3"/>
      <c r="N2" s="3"/>
    </row>
    <row r="3" spans="1:19" ht="27" customHeight="1" x14ac:dyDescent="0.2">
      <c r="A3" s="141" t="s">
        <v>65</v>
      </c>
      <c r="B3" s="135" t="s">
        <v>38</v>
      </c>
      <c r="C3" s="136"/>
      <c r="D3" s="136"/>
      <c r="E3" s="136"/>
      <c r="F3" s="137"/>
      <c r="G3" s="138"/>
      <c r="H3" s="135" t="s">
        <v>39</v>
      </c>
      <c r="I3" s="136"/>
      <c r="J3" s="136"/>
      <c r="K3" s="136"/>
      <c r="L3" s="137"/>
      <c r="M3" s="138"/>
      <c r="N3" s="135" t="s">
        <v>40</v>
      </c>
      <c r="O3" s="136"/>
      <c r="P3" s="136"/>
      <c r="Q3" s="136"/>
      <c r="R3" s="137"/>
      <c r="S3" s="138"/>
    </row>
    <row r="4" spans="1:19" ht="26.4" customHeight="1" x14ac:dyDescent="0.2">
      <c r="A4" s="140"/>
      <c r="B4" s="107" t="s">
        <v>66</v>
      </c>
      <c r="C4" s="6" t="s">
        <v>25</v>
      </c>
      <c r="D4" s="7" t="s">
        <v>31</v>
      </c>
      <c r="E4" s="109"/>
      <c r="F4" s="106" t="s">
        <v>32</v>
      </c>
      <c r="G4" s="127"/>
      <c r="H4" s="107" t="s">
        <v>66</v>
      </c>
      <c r="I4" s="6" t="s">
        <v>25</v>
      </c>
      <c r="J4" s="7" t="s">
        <v>31</v>
      </c>
      <c r="K4" s="109"/>
      <c r="L4" s="106" t="s">
        <v>32</v>
      </c>
      <c r="M4" s="108"/>
      <c r="N4" s="107" t="s">
        <v>66</v>
      </c>
      <c r="O4" s="6" t="s">
        <v>25</v>
      </c>
      <c r="P4" s="7" t="s">
        <v>31</v>
      </c>
      <c r="Q4" s="109"/>
      <c r="R4" s="106" t="s">
        <v>32</v>
      </c>
      <c r="S4" s="108"/>
    </row>
    <row r="5" spans="1:19" ht="31.95" customHeight="1" x14ac:dyDescent="0.2">
      <c r="A5" s="118" t="s">
        <v>3</v>
      </c>
      <c r="B5" s="12" t="str">
        <f>IF((SUM(C5:D5)+F5)=0,"",(SUM(C5:D5)+F5))</f>
        <v/>
      </c>
      <c r="C5" s="49"/>
      <c r="D5" s="50"/>
      <c r="E5" s="129"/>
      <c r="F5" s="50"/>
      <c r="G5" s="130"/>
      <c r="H5" s="12" t="str">
        <f>IF((SUM(I5:J5)+L5)=0,"",(SUM(I5:J5)+L5))</f>
        <v/>
      </c>
      <c r="I5" s="49"/>
      <c r="J5" s="50"/>
      <c r="K5" s="129"/>
      <c r="L5" s="50"/>
      <c r="M5" s="128"/>
      <c r="N5" s="12" t="str">
        <f>IF((SUM(O5:P5)+R5)=0,"",(SUM(O5:P5)+R5))</f>
        <v/>
      </c>
      <c r="O5" s="49"/>
      <c r="P5" s="50"/>
      <c r="Q5" s="129"/>
      <c r="R5" s="50"/>
      <c r="S5" s="128"/>
    </row>
    <row r="6" spans="1:19" ht="31.95" customHeight="1" x14ac:dyDescent="0.2">
      <c r="A6" s="45" t="str">
        <f>IF('集計表1-3月(A3)'!$A$6="","",'集計表1-3月(A3)'!$A$6)</f>
        <v>掛売上</v>
      </c>
      <c r="B6" s="12" t="str">
        <f>IF((SUM(C6:D6)+F6)=0,"",(SUM(C6:D6)+F6))</f>
        <v/>
      </c>
      <c r="C6" s="49"/>
      <c r="D6" s="50"/>
      <c r="E6" s="129"/>
      <c r="F6" s="50"/>
      <c r="G6" s="128"/>
      <c r="H6" s="12" t="str">
        <f>IF((SUM(I6:J6)+L6)=0,"",(SUM(I6:J6)+L6))</f>
        <v/>
      </c>
      <c r="I6" s="49"/>
      <c r="J6" s="50"/>
      <c r="K6" s="129"/>
      <c r="L6" s="50"/>
      <c r="M6" s="128"/>
      <c r="N6" s="12" t="str">
        <f>IF((SUM(O6:P6)+R6)=0,"",(SUM(O6:P6)+R6))</f>
        <v/>
      </c>
      <c r="O6" s="49"/>
      <c r="P6" s="50"/>
      <c r="Q6" s="129"/>
      <c r="R6" s="50"/>
      <c r="S6" s="128"/>
    </row>
    <row r="7" spans="1:19" ht="31.95" customHeight="1" x14ac:dyDescent="0.2">
      <c r="A7" s="118" t="s">
        <v>0</v>
      </c>
      <c r="B7" s="12" t="str">
        <f>IF((SUM(C7:D7)+F7)=0,"",(SUM(C7:D7)+F7))</f>
        <v/>
      </c>
      <c r="C7" s="49"/>
      <c r="D7" s="50"/>
      <c r="E7" s="129"/>
      <c r="F7" s="50"/>
      <c r="G7" s="128"/>
      <c r="H7" s="12" t="str">
        <f>IF((SUM(I7:J7)+L7)=0,"",(SUM(I7:J7)+L7))</f>
        <v/>
      </c>
      <c r="I7" s="49"/>
      <c r="J7" s="50"/>
      <c r="K7" s="129"/>
      <c r="L7" s="50"/>
      <c r="M7" s="128"/>
      <c r="N7" s="12" t="str">
        <f>IF((SUM(O7:P7)+R7)=0,"",(SUM(O7:P7)+R7))</f>
        <v/>
      </c>
      <c r="O7" s="49"/>
      <c r="P7" s="50"/>
      <c r="Q7" s="129"/>
      <c r="R7" s="50"/>
      <c r="S7" s="128"/>
    </row>
    <row r="8" spans="1:19" ht="31.95" customHeight="1" x14ac:dyDescent="0.2">
      <c r="A8" s="118" t="s">
        <v>1</v>
      </c>
      <c r="B8" s="12" t="str">
        <f>IF((SUM(C8:D8)+F8)=0,"",(SUM(C8:D8)+F8))</f>
        <v/>
      </c>
      <c r="C8" s="49"/>
      <c r="D8" s="50"/>
      <c r="E8" s="129"/>
      <c r="F8" s="50"/>
      <c r="G8" s="128"/>
      <c r="H8" s="12" t="str">
        <f>IF((SUM(I8:J8)+L8)=0,"",(SUM(I8:J8)+L8))</f>
        <v/>
      </c>
      <c r="I8" s="49"/>
      <c r="J8" s="50"/>
      <c r="K8" s="129"/>
      <c r="L8" s="50"/>
      <c r="M8" s="128"/>
      <c r="N8" s="12" t="str">
        <f>IF((SUM(O8:P8)+R8)=0,"",(SUM(O8:P8)+R8))</f>
        <v/>
      </c>
      <c r="O8" s="49"/>
      <c r="P8" s="50"/>
      <c r="Q8" s="129"/>
      <c r="R8" s="50"/>
      <c r="S8" s="128"/>
    </row>
    <row r="9" spans="1:19" ht="30" customHeight="1" x14ac:dyDescent="0.2">
      <c r="A9" s="10" t="s">
        <v>2</v>
      </c>
      <c r="B9" s="13" t="str">
        <f t="shared" ref="B9:S9" si="0">IF(SUM(B5:B8)=0,"",SUM(B5:B8))</f>
        <v/>
      </c>
      <c r="C9" s="51" t="str">
        <f t="shared" si="0"/>
        <v/>
      </c>
      <c r="D9" s="52" t="str">
        <f t="shared" si="0"/>
        <v/>
      </c>
      <c r="E9" s="122" t="str">
        <f t="shared" si="0"/>
        <v/>
      </c>
      <c r="F9" s="52" t="str">
        <f t="shared" si="0"/>
        <v/>
      </c>
      <c r="G9" s="124" t="str">
        <f t="shared" si="0"/>
        <v/>
      </c>
      <c r="H9" s="13" t="str">
        <f t="shared" si="0"/>
        <v/>
      </c>
      <c r="I9" s="51" t="str">
        <f t="shared" si="0"/>
        <v/>
      </c>
      <c r="J9" s="52" t="str">
        <f t="shared" si="0"/>
        <v/>
      </c>
      <c r="K9" s="122" t="str">
        <f t="shared" si="0"/>
        <v/>
      </c>
      <c r="L9" s="52" t="str">
        <f t="shared" si="0"/>
        <v/>
      </c>
      <c r="M9" s="124" t="str">
        <f t="shared" si="0"/>
        <v/>
      </c>
      <c r="N9" s="13" t="str">
        <f t="shared" si="0"/>
        <v/>
      </c>
      <c r="O9" s="51" t="str">
        <f t="shared" si="0"/>
        <v/>
      </c>
      <c r="P9" s="52" t="str">
        <f t="shared" si="0"/>
        <v/>
      </c>
      <c r="Q9" s="122" t="str">
        <f t="shared" si="0"/>
        <v/>
      </c>
      <c r="R9" s="52" t="str">
        <f t="shared" si="0"/>
        <v/>
      </c>
      <c r="S9" s="124" t="str">
        <f t="shared" si="0"/>
        <v/>
      </c>
    </row>
    <row r="10" spans="1:19" ht="4.8" customHeight="1" x14ac:dyDescent="0.2">
      <c r="A10" s="110"/>
      <c r="B10" s="111"/>
      <c r="C10" s="112"/>
      <c r="D10" s="112"/>
      <c r="E10" s="112"/>
      <c r="F10" s="112"/>
      <c r="G10" s="112"/>
      <c r="H10" s="111"/>
      <c r="I10" s="112"/>
      <c r="J10" s="112"/>
      <c r="K10" s="112"/>
      <c r="L10" s="112"/>
      <c r="M10" s="112"/>
      <c r="N10" s="111"/>
      <c r="O10" s="112"/>
      <c r="P10" s="112"/>
      <c r="Q10" s="112"/>
      <c r="R10" s="112"/>
      <c r="S10" s="112"/>
    </row>
    <row r="11" spans="1:19" ht="16.2" customHeight="1" x14ac:dyDescent="0.2">
      <c r="A11" s="139" t="s">
        <v>65</v>
      </c>
      <c r="B11" s="145" t="s">
        <v>26</v>
      </c>
      <c r="C11" s="5"/>
      <c r="D11" s="147" t="s">
        <v>31</v>
      </c>
      <c r="E11" s="148"/>
      <c r="F11" s="147" t="s">
        <v>32</v>
      </c>
      <c r="G11" s="149"/>
      <c r="H11" s="145" t="s">
        <v>26</v>
      </c>
      <c r="I11" s="5"/>
      <c r="J11" s="147" t="s">
        <v>31</v>
      </c>
      <c r="K11" s="148"/>
      <c r="L11" s="147" t="s">
        <v>32</v>
      </c>
      <c r="M11" s="149"/>
      <c r="N11" s="150" t="s">
        <v>26</v>
      </c>
      <c r="O11" s="5"/>
      <c r="P11" s="152" t="s">
        <v>31</v>
      </c>
      <c r="Q11" s="153"/>
      <c r="R11" s="152" t="s">
        <v>32</v>
      </c>
      <c r="S11" s="154"/>
    </row>
    <row r="12" spans="1:19" ht="26.4" x14ac:dyDescent="0.2">
      <c r="A12" s="140"/>
      <c r="B12" s="146"/>
      <c r="C12" s="6" t="s">
        <v>25</v>
      </c>
      <c r="D12" s="7" t="s">
        <v>34</v>
      </c>
      <c r="E12" s="7" t="s">
        <v>33</v>
      </c>
      <c r="F12" s="7" t="s">
        <v>34</v>
      </c>
      <c r="G12" s="7" t="s">
        <v>33</v>
      </c>
      <c r="H12" s="146"/>
      <c r="I12" s="6" t="s">
        <v>25</v>
      </c>
      <c r="J12" s="7" t="s">
        <v>34</v>
      </c>
      <c r="K12" s="7" t="s">
        <v>33</v>
      </c>
      <c r="L12" s="7" t="s">
        <v>34</v>
      </c>
      <c r="M12" s="7" t="s">
        <v>33</v>
      </c>
      <c r="N12" s="151"/>
      <c r="O12" s="6" t="s">
        <v>25</v>
      </c>
      <c r="P12" s="7" t="s">
        <v>34</v>
      </c>
      <c r="Q12" s="7" t="s">
        <v>33</v>
      </c>
      <c r="R12" s="7" t="s">
        <v>34</v>
      </c>
      <c r="S12" s="19" t="s">
        <v>33</v>
      </c>
    </row>
    <row r="13" spans="1:19" ht="31.95" customHeight="1" x14ac:dyDescent="0.2">
      <c r="A13" s="45" t="s">
        <v>5</v>
      </c>
      <c r="B13" s="12" t="str">
        <f>IF((SUM(C13:D13)+F13)=0,"",(SUM(C13:D13)+F13))</f>
        <v/>
      </c>
      <c r="C13" s="77"/>
      <c r="D13" s="75"/>
      <c r="E13" s="55"/>
      <c r="F13" s="75"/>
      <c r="G13" s="56"/>
      <c r="H13" s="12" t="str">
        <f>IF((SUM(I13:J13)+L13)=0,"",(SUM(I13:J13)+L13))</f>
        <v/>
      </c>
      <c r="I13" s="77"/>
      <c r="J13" s="75"/>
      <c r="K13" s="55"/>
      <c r="L13" s="75"/>
      <c r="M13" s="56"/>
      <c r="N13" s="12" t="str">
        <f>IF((SUM(O13:P13)+R13)=0,"",(SUM(O13:P13)+R13))</f>
        <v/>
      </c>
      <c r="O13" s="77"/>
      <c r="P13" s="75"/>
      <c r="Q13" s="55"/>
      <c r="R13" s="75"/>
      <c r="S13" s="56"/>
    </row>
    <row r="14" spans="1:19" ht="31.95" customHeight="1" x14ac:dyDescent="0.2">
      <c r="A14" s="45" t="str">
        <f>IF('集計表1-3月(A3)'!$A$14="","",'集計表1-3月(A3)'!$A$14)</f>
        <v>掛仕入</v>
      </c>
      <c r="B14" s="12" t="str">
        <f>IF((SUM(C14:D14)+F14)=0,"",(SUM(C14:D14)+F14))</f>
        <v/>
      </c>
      <c r="C14" s="77"/>
      <c r="D14" s="75"/>
      <c r="E14" s="55"/>
      <c r="F14" s="75"/>
      <c r="G14" s="56"/>
      <c r="H14" s="12" t="str">
        <f>IF((SUM(I14:J14)+L14)=0,"",(SUM(I14:J14)+L14))</f>
        <v/>
      </c>
      <c r="I14" s="77"/>
      <c r="J14" s="75"/>
      <c r="K14" s="55"/>
      <c r="L14" s="75"/>
      <c r="M14" s="56"/>
      <c r="N14" s="12" t="str">
        <f>IF((SUM(O14:P14)+R14)=0,"",(SUM(O14:P14)+R14))</f>
        <v/>
      </c>
      <c r="O14" s="77"/>
      <c r="P14" s="75"/>
      <c r="Q14" s="55"/>
      <c r="R14" s="75"/>
      <c r="S14" s="56"/>
    </row>
    <row r="15" spans="1:19" ht="30" customHeight="1" x14ac:dyDescent="0.2">
      <c r="A15" s="10" t="s">
        <v>2</v>
      </c>
      <c r="B15" s="13" t="str">
        <f t="shared" ref="B15:S15" si="1">IF(SUM(B13:B14)=0,"",SUM(B13:B14))</f>
        <v/>
      </c>
      <c r="C15" s="51" t="str">
        <f t="shared" si="1"/>
        <v/>
      </c>
      <c r="D15" s="52" t="str">
        <f t="shared" si="1"/>
        <v/>
      </c>
      <c r="E15" s="53" t="str">
        <f t="shared" si="1"/>
        <v/>
      </c>
      <c r="F15" s="52" t="str">
        <f t="shared" si="1"/>
        <v/>
      </c>
      <c r="G15" s="54" t="str">
        <f t="shared" si="1"/>
        <v/>
      </c>
      <c r="H15" s="13" t="str">
        <f t="shared" si="1"/>
        <v/>
      </c>
      <c r="I15" s="51" t="str">
        <f t="shared" si="1"/>
        <v/>
      </c>
      <c r="J15" s="52" t="str">
        <f t="shared" si="1"/>
        <v/>
      </c>
      <c r="K15" s="53" t="str">
        <f t="shared" si="1"/>
        <v/>
      </c>
      <c r="L15" s="52" t="str">
        <f t="shared" si="1"/>
        <v/>
      </c>
      <c r="M15" s="54" t="str">
        <f t="shared" si="1"/>
        <v/>
      </c>
      <c r="N15" s="13" t="str">
        <f t="shared" si="1"/>
        <v/>
      </c>
      <c r="O15" s="51" t="str">
        <f t="shared" si="1"/>
        <v/>
      </c>
      <c r="P15" s="52" t="str">
        <f t="shared" si="1"/>
        <v/>
      </c>
      <c r="Q15" s="53" t="str">
        <f t="shared" si="1"/>
        <v/>
      </c>
      <c r="R15" s="52" t="str">
        <f t="shared" si="1"/>
        <v/>
      </c>
      <c r="S15" s="54" t="str">
        <f t="shared" si="1"/>
        <v/>
      </c>
    </row>
    <row r="16" spans="1:19" ht="31.95" customHeight="1" x14ac:dyDescent="0.2">
      <c r="A16" s="8" t="s">
        <v>17</v>
      </c>
      <c r="B16" s="16" t="str">
        <f t="shared" ref="B16:B41" si="2">IF((SUM(C16:D16)+F16)=0,"",(SUM(C16:D16)+F16))</f>
        <v/>
      </c>
      <c r="C16" s="57"/>
      <c r="D16" s="58"/>
      <c r="E16" s="59"/>
      <c r="F16" s="60"/>
      <c r="G16" s="61"/>
      <c r="H16" s="16" t="str">
        <f t="shared" ref="H16:H34" si="3">IF((SUM(I16:J16)+L16)=0,"",(SUM(I16:J16)+L16))</f>
        <v/>
      </c>
      <c r="I16" s="57"/>
      <c r="J16" s="58"/>
      <c r="K16" s="59"/>
      <c r="L16" s="60"/>
      <c r="M16" s="61"/>
      <c r="N16" s="16" t="str">
        <f t="shared" ref="N16:N34" si="4">IF((SUM(O16:P16)+R16)=0,"",(SUM(O16:P16)+R16))</f>
        <v/>
      </c>
      <c r="O16" s="57"/>
      <c r="P16" s="58"/>
      <c r="Q16" s="59"/>
      <c r="R16" s="60"/>
      <c r="S16" s="61"/>
    </row>
    <row r="17" spans="1:19" ht="31.95" customHeight="1" x14ac:dyDescent="0.2">
      <c r="A17" s="8" t="s">
        <v>7</v>
      </c>
      <c r="B17" s="16" t="str">
        <f t="shared" si="2"/>
        <v/>
      </c>
      <c r="C17" s="57"/>
      <c r="D17" s="58"/>
      <c r="E17" s="59"/>
      <c r="F17" s="60"/>
      <c r="G17" s="61"/>
      <c r="H17" s="16" t="str">
        <f t="shared" si="3"/>
        <v/>
      </c>
      <c r="I17" s="57"/>
      <c r="J17" s="58"/>
      <c r="K17" s="59"/>
      <c r="L17" s="60"/>
      <c r="M17" s="61"/>
      <c r="N17" s="16" t="str">
        <f t="shared" si="4"/>
        <v/>
      </c>
      <c r="O17" s="57"/>
      <c r="P17" s="58"/>
      <c r="Q17" s="59"/>
      <c r="R17" s="60"/>
      <c r="S17" s="61"/>
    </row>
    <row r="18" spans="1:19" ht="31.95" customHeight="1" x14ac:dyDescent="0.2">
      <c r="A18" s="8" t="s">
        <v>8</v>
      </c>
      <c r="B18" s="16" t="str">
        <f t="shared" si="2"/>
        <v/>
      </c>
      <c r="C18" s="62"/>
      <c r="D18" s="58"/>
      <c r="E18" s="59"/>
      <c r="F18" s="60"/>
      <c r="G18" s="61"/>
      <c r="H18" s="16" t="str">
        <f t="shared" si="3"/>
        <v/>
      </c>
      <c r="I18" s="62"/>
      <c r="J18" s="58"/>
      <c r="K18" s="59"/>
      <c r="L18" s="60"/>
      <c r="M18" s="61"/>
      <c r="N18" s="16" t="str">
        <f t="shared" si="4"/>
        <v/>
      </c>
      <c r="O18" s="62"/>
      <c r="P18" s="58"/>
      <c r="Q18" s="59"/>
      <c r="R18" s="60"/>
      <c r="S18" s="61"/>
    </row>
    <row r="19" spans="1:19" ht="31.95" customHeight="1" x14ac:dyDescent="0.2">
      <c r="A19" s="8" t="s">
        <v>9</v>
      </c>
      <c r="B19" s="16" t="str">
        <f t="shared" si="2"/>
        <v/>
      </c>
      <c r="C19" s="57"/>
      <c r="D19" s="58"/>
      <c r="E19" s="59"/>
      <c r="F19" s="60"/>
      <c r="G19" s="61"/>
      <c r="H19" s="16" t="str">
        <f t="shared" si="3"/>
        <v/>
      </c>
      <c r="I19" s="57"/>
      <c r="J19" s="58"/>
      <c r="K19" s="59"/>
      <c r="L19" s="60"/>
      <c r="M19" s="61"/>
      <c r="N19" s="16" t="str">
        <f t="shared" si="4"/>
        <v/>
      </c>
      <c r="O19" s="57"/>
      <c r="P19" s="58"/>
      <c r="Q19" s="59"/>
      <c r="R19" s="60"/>
      <c r="S19" s="61"/>
    </row>
    <row r="20" spans="1:19" ht="31.95" customHeight="1" x14ac:dyDescent="0.2">
      <c r="A20" s="8" t="s">
        <v>10</v>
      </c>
      <c r="B20" s="16" t="str">
        <f t="shared" si="2"/>
        <v/>
      </c>
      <c r="C20" s="57"/>
      <c r="D20" s="60"/>
      <c r="E20" s="63"/>
      <c r="F20" s="60"/>
      <c r="G20" s="61"/>
      <c r="H20" s="16" t="str">
        <f t="shared" si="3"/>
        <v/>
      </c>
      <c r="I20" s="57"/>
      <c r="J20" s="60"/>
      <c r="K20" s="63"/>
      <c r="L20" s="60"/>
      <c r="M20" s="61"/>
      <c r="N20" s="16" t="str">
        <f t="shared" si="4"/>
        <v/>
      </c>
      <c r="O20" s="57"/>
      <c r="P20" s="60"/>
      <c r="Q20" s="63"/>
      <c r="R20" s="60"/>
      <c r="S20" s="61"/>
    </row>
    <row r="21" spans="1:19" ht="31.95" customHeight="1" x14ac:dyDescent="0.2">
      <c r="A21" s="8" t="s">
        <v>11</v>
      </c>
      <c r="B21" s="16" t="str">
        <f t="shared" si="2"/>
        <v/>
      </c>
      <c r="C21" s="57"/>
      <c r="D21" s="60"/>
      <c r="E21" s="63"/>
      <c r="F21" s="60"/>
      <c r="G21" s="61"/>
      <c r="H21" s="16" t="str">
        <f t="shared" si="3"/>
        <v/>
      </c>
      <c r="I21" s="57"/>
      <c r="J21" s="60"/>
      <c r="K21" s="63"/>
      <c r="L21" s="60"/>
      <c r="M21" s="61"/>
      <c r="N21" s="16" t="str">
        <f t="shared" si="4"/>
        <v/>
      </c>
      <c r="O21" s="57"/>
      <c r="P21" s="60"/>
      <c r="Q21" s="63"/>
      <c r="R21" s="60"/>
      <c r="S21" s="61"/>
    </row>
    <row r="22" spans="1:19" ht="31.95" customHeight="1" x14ac:dyDescent="0.2">
      <c r="A22" s="8" t="s">
        <v>12</v>
      </c>
      <c r="B22" s="16" t="str">
        <f t="shared" si="2"/>
        <v/>
      </c>
      <c r="C22" s="57"/>
      <c r="D22" s="60"/>
      <c r="E22" s="63"/>
      <c r="F22" s="60"/>
      <c r="G22" s="61"/>
      <c r="H22" s="16" t="str">
        <f t="shared" si="3"/>
        <v/>
      </c>
      <c r="I22" s="57"/>
      <c r="J22" s="60"/>
      <c r="K22" s="63"/>
      <c r="L22" s="60"/>
      <c r="M22" s="61"/>
      <c r="N22" s="16" t="str">
        <f t="shared" si="4"/>
        <v/>
      </c>
      <c r="O22" s="57"/>
      <c r="P22" s="60"/>
      <c r="Q22" s="63"/>
      <c r="R22" s="60"/>
      <c r="S22" s="61"/>
    </row>
    <row r="23" spans="1:19" ht="31.95" customHeight="1" x14ac:dyDescent="0.2">
      <c r="A23" s="9" t="s">
        <v>18</v>
      </c>
      <c r="B23" s="16" t="str">
        <f t="shared" si="2"/>
        <v/>
      </c>
      <c r="C23" s="64"/>
      <c r="D23" s="58"/>
      <c r="E23" s="59"/>
      <c r="F23" s="58"/>
      <c r="G23" s="65"/>
      <c r="H23" s="16" t="str">
        <f t="shared" si="3"/>
        <v/>
      </c>
      <c r="I23" s="64"/>
      <c r="J23" s="58"/>
      <c r="K23" s="59"/>
      <c r="L23" s="58"/>
      <c r="M23" s="65"/>
      <c r="N23" s="16" t="str">
        <f t="shared" si="4"/>
        <v/>
      </c>
      <c r="O23" s="64"/>
      <c r="P23" s="58"/>
      <c r="Q23" s="59"/>
      <c r="R23" s="58"/>
      <c r="S23" s="65"/>
    </row>
    <row r="24" spans="1:19" ht="31.95" customHeight="1" x14ac:dyDescent="0.2">
      <c r="A24" s="8" t="s">
        <v>13</v>
      </c>
      <c r="B24" s="16" t="str">
        <f t="shared" si="2"/>
        <v/>
      </c>
      <c r="C24" s="62"/>
      <c r="D24" s="58"/>
      <c r="E24" s="59"/>
      <c r="F24" s="60"/>
      <c r="G24" s="61"/>
      <c r="H24" s="16" t="str">
        <f t="shared" si="3"/>
        <v/>
      </c>
      <c r="I24" s="62"/>
      <c r="J24" s="58"/>
      <c r="K24" s="59"/>
      <c r="L24" s="60"/>
      <c r="M24" s="61"/>
      <c r="N24" s="16" t="str">
        <f t="shared" si="4"/>
        <v/>
      </c>
      <c r="O24" s="62"/>
      <c r="P24" s="58"/>
      <c r="Q24" s="59"/>
      <c r="R24" s="60"/>
      <c r="S24" s="61"/>
    </row>
    <row r="25" spans="1:19" ht="31.95" customHeight="1" x14ac:dyDescent="0.2">
      <c r="A25" s="8" t="s">
        <v>19</v>
      </c>
      <c r="B25" s="16" t="str">
        <f t="shared" si="2"/>
        <v/>
      </c>
      <c r="C25" s="62"/>
      <c r="D25" s="60"/>
      <c r="E25" s="63"/>
      <c r="F25" s="60"/>
      <c r="G25" s="61"/>
      <c r="H25" s="16" t="str">
        <f t="shared" si="3"/>
        <v/>
      </c>
      <c r="I25" s="62"/>
      <c r="J25" s="60"/>
      <c r="K25" s="63"/>
      <c r="L25" s="60"/>
      <c r="M25" s="61"/>
      <c r="N25" s="16" t="str">
        <f t="shared" si="4"/>
        <v/>
      </c>
      <c r="O25" s="62"/>
      <c r="P25" s="60"/>
      <c r="Q25" s="63"/>
      <c r="R25" s="60"/>
      <c r="S25" s="61"/>
    </row>
    <row r="26" spans="1:19" ht="31.95" customHeight="1" x14ac:dyDescent="0.2">
      <c r="A26" s="9" t="s">
        <v>20</v>
      </c>
      <c r="B26" s="16" t="str">
        <f t="shared" si="2"/>
        <v/>
      </c>
      <c r="C26" s="64"/>
      <c r="D26" s="58"/>
      <c r="E26" s="59"/>
      <c r="F26" s="58"/>
      <c r="G26" s="65"/>
      <c r="H26" s="16" t="str">
        <f t="shared" si="3"/>
        <v/>
      </c>
      <c r="I26" s="64"/>
      <c r="J26" s="58"/>
      <c r="K26" s="59"/>
      <c r="L26" s="58"/>
      <c r="M26" s="65"/>
      <c r="N26" s="16" t="str">
        <f t="shared" si="4"/>
        <v/>
      </c>
      <c r="O26" s="64"/>
      <c r="P26" s="58"/>
      <c r="Q26" s="59"/>
      <c r="R26" s="58"/>
      <c r="S26" s="65"/>
    </row>
    <row r="27" spans="1:19" ht="31.95" customHeight="1" x14ac:dyDescent="0.2">
      <c r="A27" s="8" t="s">
        <v>21</v>
      </c>
      <c r="B27" s="16" t="str">
        <f t="shared" si="2"/>
        <v/>
      </c>
      <c r="C27" s="57"/>
      <c r="D27" s="60"/>
      <c r="E27" s="63"/>
      <c r="F27" s="60"/>
      <c r="G27" s="61"/>
      <c r="H27" s="16" t="str">
        <f t="shared" si="3"/>
        <v/>
      </c>
      <c r="I27" s="57"/>
      <c r="J27" s="60"/>
      <c r="K27" s="63"/>
      <c r="L27" s="60"/>
      <c r="M27" s="61"/>
      <c r="N27" s="16" t="str">
        <f t="shared" si="4"/>
        <v/>
      </c>
      <c r="O27" s="57"/>
      <c r="P27" s="60"/>
      <c r="Q27" s="63"/>
      <c r="R27" s="60"/>
      <c r="S27" s="61"/>
    </row>
    <row r="28" spans="1:19" ht="31.95" customHeight="1" x14ac:dyDescent="0.2">
      <c r="A28" s="8" t="s">
        <v>22</v>
      </c>
      <c r="B28" s="16" t="str">
        <f t="shared" si="2"/>
        <v/>
      </c>
      <c r="C28" s="57"/>
      <c r="D28" s="58"/>
      <c r="E28" s="59"/>
      <c r="F28" s="60"/>
      <c r="G28" s="61"/>
      <c r="H28" s="16" t="str">
        <f t="shared" si="3"/>
        <v/>
      </c>
      <c r="I28" s="57"/>
      <c r="J28" s="58"/>
      <c r="K28" s="59"/>
      <c r="L28" s="60"/>
      <c r="M28" s="61"/>
      <c r="N28" s="16" t="str">
        <f t="shared" si="4"/>
        <v/>
      </c>
      <c r="O28" s="57"/>
      <c r="P28" s="58"/>
      <c r="Q28" s="59"/>
      <c r="R28" s="60"/>
      <c r="S28" s="61"/>
    </row>
    <row r="29" spans="1:19" ht="31.95" customHeight="1" x14ac:dyDescent="0.2">
      <c r="A29" s="8" t="s">
        <v>23</v>
      </c>
      <c r="B29" s="16" t="str">
        <f t="shared" si="2"/>
        <v/>
      </c>
      <c r="C29" s="57"/>
      <c r="D29" s="58"/>
      <c r="E29" s="59"/>
      <c r="F29" s="60"/>
      <c r="G29" s="61"/>
      <c r="H29" s="16" t="str">
        <f t="shared" si="3"/>
        <v/>
      </c>
      <c r="I29" s="57"/>
      <c r="J29" s="58"/>
      <c r="K29" s="59"/>
      <c r="L29" s="60"/>
      <c r="M29" s="61"/>
      <c r="N29" s="16" t="str">
        <f t="shared" si="4"/>
        <v/>
      </c>
      <c r="O29" s="57"/>
      <c r="P29" s="58"/>
      <c r="Q29" s="59"/>
      <c r="R29" s="60"/>
      <c r="S29" s="61"/>
    </row>
    <row r="30" spans="1:19" ht="31.95" customHeight="1" x14ac:dyDescent="0.2">
      <c r="A30" s="9" t="s">
        <v>6</v>
      </c>
      <c r="B30" s="16" t="str">
        <f t="shared" si="2"/>
        <v/>
      </c>
      <c r="C30" s="64"/>
      <c r="D30" s="58"/>
      <c r="E30" s="59"/>
      <c r="F30" s="58"/>
      <c r="G30" s="65"/>
      <c r="H30" s="16" t="str">
        <f t="shared" si="3"/>
        <v/>
      </c>
      <c r="I30" s="64"/>
      <c r="J30" s="58"/>
      <c r="K30" s="59"/>
      <c r="L30" s="58"/>
      <c r="M30" s="65"/>
      <c r="N30" s="16" t="str">
        <f t="shared" si="4"/>
        <v/>
      </c>
      <c r="O30" s="64"/>
      <c r="P30" s="58"/>
      <c r="Q30" s="59"/>
      <c r="R30" s="58"/>
      <c r="S30" s="65"/>
    </row>
    <row r="31" spans="1:19" ht="31.95" customHeight="1" x14ac:dyDescent="0.2">
      <c r="A31" s="8" t="s">
        <v>30</v>
      </c>
      <c r="B31" s="16" t="str">
        <f t="shared" si="2"/>
        <v/>
      </c>
      <c r="C31" s="57"/>
      <c r="D31" s="58"/>
      <c r="E31" s="59"/>
      <c r="F31" s="60"/>
      <c r="G31" s="61"/>
      <c r="H31" s="16" t="str">
        <f t="shared" si="3"/>
        <v/>
      </c>
      <c r="I31" s="57"/>
      <c r="J31" s="58"/>
      <c r="K31" s="59"/>
      <c r="L31" s="60"/>
      <c r="M31" s="61"/>
      <c r="N31" s="16" t="str">
        <f t="shared" si="4"/>
        <v/>
      </c>
      <c r="O31" s="57"/>
      <c r="P31" s="58"/>
      <c r="Q31" s="59"/>
      <c r="R31" s="60"/>
      <c r="S31" s="61"/>
    </row>
    <row r="32" spans="1:19" ht="31.95" customHeight="1" x14ac:dyDescent="0.2">
      <c r="A32" s="9" t="s">
        <v>16</v>
      </c>
      <c r="B32" s="16" t="str">
        <f t="shared" si="2"/>
        <v/>
      </c>
      <c r="C32" s="64"/>
      <c r="D32" s="58"/>
      <c r="E32" s="59"/>
      <c r="F32" s="58"/>
      <c r="G32" s="65"/>
      <c r="H32" s="16" t="str">
        <f t="shared" si="3"/>
        <v/>
      </c>
      <c r="I32" s="64"/>
      <c r="J32" s="58"/>
      <c r="K32" s="59"/>
      <c r="L32" s="58"/>
      <c r="M32" s="65"/>
      <c r="N32" s="16" t="str">
        <f t="shared" si="4"/>
        <v/>
      </c>
      <c r="O32" s="64"/>
      <c r="P32" s="58"/>
      <c r="Q32" s="59"/>
      <c r="R32" s="58"/>
      <c r="S32" s="65"/>
    </row>
    <row r="33" spans="1:19" ht="31.95" customHeight="1" x14ac:dyDescent="0.2">
      <c r="A33" s="8" t="s">
        <v>24</v>
      </c>
      <c r="B33" s="16" t="str">
        <f t="shared" si="2"/>
        <v/>
      </c>
      <c r="C33" s="57"/>
      <c r="D33" s="60"/>
      <c r="E33" s="63"/>
      <c r="F33" s="60"/>
      <c r="G33" s="61"/>
      <c r="H33" s="16" t="str">
        <f t="shared" si="3"/>
        <v/>
      </c>
      <c r="I33" s="57"/>
      <c r="J33" s="60"/>
      <c r="K33" s="63"/>
      <c r="L33" s="60"/>
      <c r="M33" s="61"/>
      <c r="N33" s="16" t="str">
        <f t="shared" si="4"/>
        <v/>
      </c>
      <c r="O33" s="57"/>
      <c r="P33" s="60"/>
      <c r="Q33" s="63"/>
      <c r="R33" s="60"/>
      <c r="S33" s="61"/>
    </row>
    <row r="34" spans="1:19" ht="31.5" customHeight="1" x14ac:dyDescent="0.2">
      <c r="A34" s="45" t="str">
        <f>IF('集計表1-3月(A3)'!$A$34="","",'集計表1-3月(A3)'!$A$34)</f>
        <v/>
      </c>
      <c r="B34" s="16" t="str">
        <f t="shared" si="2"/>
        <v/>
      </c>
      <c r="C34" s="57"/>
      <c r="D34" s="60"/>
      <c r="E34" s="63"/>
      <c r="F34" s="60"/>
      <c r="G34" s="61"/>
      <c r="H34" s="16" t="str">
        <f t="shared" si="3"/>
        <v/>
      </c>
      <c r="I34" s="57"/>
      <c r="J34" s="60"/>
      <c r="K34" s="63"/>
      <c r="L34" s="60"/>
      <c r="M34" s="61"/>
      <c r="N34" s="16" t="str">
        <f t="shared" si="4"/>
        <v/>
      </c>
      <c r="O34" s="57"/>
      <c r="P34" s="60"/>
      <c r="Q34" s="63"/>
      <c r="R34" s="60"/>
      <c r="S34" s="61"/>
    </row>
    <row r="35" spans="1:19" ht="31.5" customHeight="1" x14ac:dyDescent="0.2">
      <c r="A35" s="45" t="str">
        <f>IF('集計表1-3月(A3)'!$A$35="","",'集計表1-3月(A3)'!$A$35)</f>
        <v/>
      </c>
      <c r="B35" s="16" t="str">
        <f>IF((SUM(C35:D35)+F35)=0,"",(SUM(C35:D35)+F35))</f>
        <v/>
      </c>
      <c r="C35" s="57"/>
      <c r="D35" s="60"/>
      <c r="E35" s="63"/>
      <c r="F35" s="60"/>
      <c r="G35" s="61"/>
      <c r="H35" s="16" t="str">
        <f>IF((SUM(I35:J35)+L35)=0,"",(SUM(I35:J35)+L35))</f>
        <v/>
      </c>
      <c r="I35" s="57"/>
      <c r="J35" s="60"/>
      <c r="K35" s="63"/>
      <c r="L35" s="60"/>
      <c r="M35" s="61"/>
      <c r="N35" s="16" t="str">
        <f>IF((SUM(O35:P35)+R35)=0,"",(SUM(O35:P35)+R35))</f>
        <v/>
      </c>
      <c r="O35" s="57"/>
      <c r="P35" s="60"/>
      <c r="Q35" s="63"/>
      <c r="R35" s="60"/>
      <c r="S35" s="61"/>
    </row>
    <row r="36" spans="1:19" ht="31.5" customHeight="1" x14ac:dyDescent="0.2">
      <c r="A36" s="45" t="str">
        <f>IF('集計表1-3月(A3)'!$A$36="","",'集計表1-3月(A3)'!$A$36)</f>
        <v/>
      </c>
      <c r="B36" s="16" t="str">
        <f t="shared" si="2"/>
        <v/>
      </c>
      <c r="C36" s="57"/>
      <c r="D36" s="60"/>
      <c r="E36" s="63"/>
      <c r="F36" s="60"/>
      <c r="G36" s="61"/>
      <c r="H36" s="16" t="str">
        <f t="shared" ref="H36:H41" si="5">IF((SUM(I36:J36)+L36)=0,"",(SUM(I36:J36)+L36))</f>
        <v/>
      </c>
      <c r="I36" s="57"/>
      <c r="J36" s="60"/>
      <c r="K36" s="63"/>
      <c r="L36" s="60"/>
      <c r="M36" s="61"/>
      <c r="N36" s="16" t="str">
        <f t="shared" ref="N36:N41" si="6">IF((SUM(O36:P36)+R36)=0,"",(SUM(O36:P36)+R36))</f>
        <v/>
      </c>
      <c r="O36" s="57"/>
      <c r="P36" s="60"/>
      <c r="Q36" s="63"/>
      <c r="R36" s="60"/>
      <c r="S36" s="61"/>
    </row>
    <row r="37" spans="1:19" ht="31.5" customHeight="1" x14ac:dyDescent="0.2">
      <c r="A37" s="45" t="str">
        <f>IF('集計表1-3月(A3)'!$A$37="","",'集計表1-3月(A3)'!$A$37)</f>
        <v/>
      </c>
      <c r="B37" s="16" t="str">
        <f t="shared" si="2"/>
        <v/>
      </c>
      <c r="C37" s="57"/>
      <c r="D37" s="60"/>
      <c r="E37" s="63"/>
      <c r="F37" s="60"/>
      <c r="G37" s="61"/>
      <c r="H37" s="16" t="str">
        <f t="shared" si="5"/>
        <v/>
      </c>
      <c r="I37" s="57"/>
      <c r="J37" s="60"/>
      <c r="K37" s="63"/>
      <c r="L37" s="60"/>
      <c r="M37" s="61"/>
      <c r="N37" s="16" t="str">
        <f t="shared" si="6"/>
        <v/>
      </c>
      <c r="O37" s="57"/>
      <c r="P37" s="60"/>
      <c r="Q37" s="63"/>
      <c r="R37" s="60"/>
      <c r="S37" s="61"/>
    </row>
    <row r="38" spans="1:19" ht="31.5" customHeight="1" x14ac:dyDescent="0.2">
      <c r="A38" s="45" t="str">
        <f>IF('集計表1-3月(A3)'!$A$38="","",'集計表1-3月(A3)'!$A$38)</f>
        <v/>
      </c>
      <c r="B38" s="16" t="str">
        <f t="shared" si="2"/>
        <v/>
      </c>
      <c r="C38" s="57"/>
      <c r="D38" s="60"/>
      <c r="E38" s="63"/>
      <c r="F38" s="60"/>
      <c r="G38" s="61"/>
      <c r="H38" s="16" t="str">
        <f t="shared" si="5"/>
        <v/>
      </c>
      <c r="I38" s="57"/>
      <c r="J38" s="60"/>
      <c r="K38" s="63"/>
      <c r="L38" s="60"/>
      <c r="M38" s="61"/>
      <c r="N38" s="16" t="str">
        <f t="shared" si="6"/>
        <v/>
      </c>
      <c r="O38" s="57"/>
      <c r="P38" s="60"/>
      <c r="Q38" s="63"/>
      <c r="R38" s="60"/>
      <c r="S38" s="61"/>
    </row>
    <row r="39" spans="1:19" ht="31.5" customHeight="1" x14ac:dyDescent="0.2">
      <c r="A39" s="45" t="str">
        <f>IF('集計表1-3月(A3)'!$A$39="","",'集計表1-3月(A3)'!$A$39)</f>
        <v/>
      </c>
      <c r="B39" s="16" t="str">
        <f t="shared" si="2"/>
        <v/>
      </c>
      <c r="C39" s="57"/>
      <c r="D39" s="60"/>
      <c r="E39" s="63"/>
      <c r="F39" s="60"/>
      <c r="G39" s="61"/>
      <c r="H39" s="16" t="str">
        <f t="shared" si="5"/>
        <v/>
      </c>
      <c r="I39" s="57"/>
      <c r="J39" s="60"/>
      <c r="K39" s="63"/>
      <c r="L39" s="60"/>
      <c r="M39" s="61"/>
      <c r="N39" s="16" t="str">
        <f t="shared" si="6"/>
        <v/>
      </c>
      <c r="O39" s="57"/>
      <c r="P39" s="60"/>
      <c r="Q39" s="63"/>
      <c r="R39" s="60"/>
      <c r="S39" s="61"/>
    </row>
    <row r="40" spans="1:19" ht="31.5" customHeight="1" x14ac:dyDescent="0.2">
      <c r="A40" s="45" t="str">
        <f>IF('集計表1-3月(A3)'!$A$40="","",'集計表1-3月(A3)'!$A$40)</f>
        <v/>
      </c>
      <c r="B40" s="16" t="str">
        <f t="shared" si="2"/>
        <v/>
      </c>
      <c r="C40" s="57"/>
      <c r="D40" s="60"/>
      <c r="E40" s="63"/>
      <c r="F40" s="60"/>
      <c r="G40" s="61"/>
      <c r="H40" s="16" t="str">
        <f t="shared" si="5"/>
        <v/>
      </c>
      <c r="I40" s="57"/>
      <c r="J40" s="60"/>
      <c r="K40" s="63"/>
      <c r="L40" s="60"/>
      <c r="M40" s="61"/>
      <c r="N40" s="16" t="str">
        <f t="shared" si="6"/>
        <v/>
      </c>
      <c r="O40" s="57"/>
      <c r="P40" s="60"/>
      <c r="Q40" s="63"/>
      <c r="R40" s="60"/>
      <c r="S40" s="61"/>
    </row>
    <row r="41" spans="1:19" ht="31.95" customHeight="1" x14ac:dyDescent="0.2">
      <c r="A41" s="8" t="s">
        <v>14</v>
      </c>
      <c r="B41" s="16" t="str">
        <f t="shared" si="2"/>
        <v/>
      </c>
      <c r="C41" s="64"/>
      <c r="D41" s="66"/>
      <c r="E41" s="67"/>
      <c r="F41" s="66"/>
      <c r="G41" s="68"/>
      <c r="H41" s="16" t="str">
        <f t="shared" si="5"/>
        <v/>
      </c>
      <c r="I41" s="64"/>
      <c r="J41" s="66"/>
      <c r="K41" s="67"/>
      <c r="L41" s="66"/>
      <c r="M41" s="68"/>
      <c r="N41" s="16" t="str">
        <f t="shared" si="6"/>
        <v/>
      </c>
      <c r="O41" s="64"/>
      <c r="P41" s="66"/>
      <c r="Q41" s="67"/>
      <c r="R41" s="66"/>
      <c r="S41" s="68"/>
    </row>
    <row r="42" spans="1:19" ht="30" customHeight="1" x14ac:dyDescent="0.2">
      <c r="A42" s="10" t="s">
        <v>2</v>
      </c>
      <c r="B42" s="17" t="str">
        <f t="shared" ref="B42:S42" si="7">IF(SUM(B16:B41)=0,"",SUM(B16:B41))</f>
        <v/>
      </c>
      <c r="C42" s="69" t="str">
        <f t="shared" si="7"/>
        <v/>
      </c>
      <c r="D42" s="70" t="str">
        <f t="shared" si="7"/>
        <v/>
      </c>
      <c r="E42" s="71" t="str">
        <f t="shared" si="7"/>
        <v/>
      </c>
      <c r="F42" s="71" t="str">
        <f t="shared" si="7"/>
        <v/>
      </c>
      <c r="G42" s="72" t="str">
        <f t="shared" si="7"/>
        <v/>
      </c>
      <c r="H42" s="17" t="str">
        <f t="shared" si="7"/>
        <v/>
      </c>
      <c r="I42" s="69" t="str">
        <f t="shared" si="7"/>
        <v/>
      </c>
      <c r="J42" s="70" t="str">
        <f t="shared" si="7"/>
        <v/>
      </c>
      <c r="K42" s="71" t="str">
        <f t="shared" si="7"/>
        <v/>
      </c>
      <c r="L42" s="71" t="str">
        <f t="shared" si="7"/>
        <v/>
      </c>
      <c r="M42" s="72" t="str">
        <f t="shared" si="7"/>
        <v/>
      </c>
      <c r="N42" s="17" t="str">
        <f t="shared" si="7"/>
        <v/>
      </c>
      <c r="O42" s="69" t="str">
        <f t="shared" si="7"/>
        <v/>
      </c>
      <c r="P42" s="70" t="str">
        <f t="shared" si="7"/>
        <v/>
      </c>
      <c r="Q42" s="71" t="str">
        <f t="shared" si="7"/>
        <v/>
      </c>
      <c r="R42" s="71" t="str">
        <f t="shared" si="7"/>
        <v/>
      </c>
      <c r="S42" s="72" t="str">
        <f t="shared" si="7"/>
        <v/>
      </c>
    </row>
    <row r="43" spans="1:19" ht="30" customHeight="1" thickBot="1" x14ac:dyDescent="0.25">
      <c r="A43" s="11" t="s">
        <v>15</v>
      </c>
      <c r="B43" s="18" t="str">
        <f>IF((SUM(B5:B8)-SUM(B13:B14)-SUM(B16:B41))=0,"",(SUM(B5:B8)-SUM(B13:B14)-SUM(B16:B41)))</f>
        <v/>
      </c>
      <c r="C43" s="73"/>
      <c r="D43" s="142" t="str">
        <f>IF((SUM(B5:B8)-SUM(B13:B14)-SUM(B16:B41))=0,"",(SUM(B5:B8)-SUM(B13:B14)-SUM(B16:B41)))</f>
        <v/>
      </c>
      <c r="E43" s="143"/>
      <c r="F43" s="144"/>
      <c r="G43" s="74"/>
      <c r="H43" s="18" t="str">
        <f>IF((SUM(H5:H8)-SUM(H13:H14)-SUM(H16:H41))=0,"",(SUM(H5:H8)-SUM(H13:H14)-SUM(H16:H41)))</f>
        <v/>
      </c>
      <c r="I43" s="73"/>
      <c r="J43" s="142" t="str">
        <f>IF((SUM(H5:H8)-SUM(H13:H14)-SUM(H16:H41))=0,"",(SUM(H5:H8)-SUM(H13:H14)-SUM(H16:H41)))</f>
        <v/>
      </c>
      <c r="K43" s="143"/>
      <c r="L43" s="144"/>
      <c r="M43" s="74"/>
      <c r="N43" s="18" t="str">
        <f>IF((SUM(N5:N8)-SUM(N13:N14)-SUM(N16:N41))=0,"",(SUM(N5:N8)-SUM(N13:N14)-SUM(N16:N41)))</f>
        <v/>
      </c>
      <c r="O43" s="73"/>
      <c r="P43" s="142" t="str">
        <f>IF((SUM(N5:N8)-SUM(N13:N14)-SUM(N16:N41))=0,"",(SUM(N5:N8)-SUM(N13:N14)-SUM(N16:N41)))</f>
        <v/>
      </c>
      <c r="Q43" s="143"/>
      <c r="R43" s="144"/>
      <c r="S43" s="74"/>
    </row>
  </sheetData>
  <sheetProtection sheet="1"/>
  <mergeCells count="18">
    <mergeCell ref="D43:F43"/>
    <mergeCell ref="J43:L43"/>
    <mergeCell ref="P43:R43"/>
    <mergeCell ref="A11:A12"/>
    <mergeCell ref="B11:B12"/>
    <mergeCell ref="D11:E11"/>
    <mergeCell ref="F11:G11"/>
    <mergeCell ref="H11:H12"/>
    <mergeCell ref="J11:K11"/>
    <mergeCell ref="L11:M11"/>
    <mergeCell ref="N11:N12"/>
    <mergeCell ref="P11:Q11"/>
    <mergeCell ref="R11:S11"/>
    <mergeCell ref="A1:S1"/>
    <mergeCell ref="B3:G3"/>
    <mergeCell ref="H3:M3"/>
    <mergeCell ref="N3:S3"/>
    <mergeCell ref="A3:A4"/>
  </mergeCells>
  <phoneticPr fontId="2"/>
  <printOptions horizontalCentered="1"/>
  <pageMargins left="0.39370078740157483" right="0.11811023622047245" top="0.27559055118110237" bottom="0.19685039370078741" header="0.23622047244094491" footer="0.17"/>
  <pageSetup paperSize="8" scale="6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S43"/>
  <sheetViews>
    <sheetView view="pageBreakPreview" zoomScale="95" zoomScaleNormal="75" zoomScaleSheetLayoutView="9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Q16" sqref="Q16"/>
    </sheetView>
  </sheetViews>
  <sheetFormatPr defaultColWidth="9" defaultRowHeight="14.4" x14ac:dyDescent="0.2"/>
  <cols>
    <col min="1" max="1" width="15.296875" style="4" customWidth="1"/>
    <col min="2" max="2" width="16.69921875" style="4" customWidth="1"/>
    <col min="3" max="3" width="13.69921875" style="2" customWidth="1"/>
    <col min="4" max="4" width="14.19921875" style="2" customWidth="1"/>
    <col min="5" max="5" width="13.69921875" style="2" customWidth="1"/>
    <col min="6" max="6" width="14.19921875" style="2" customWidth="1"/>
    <col min="7" max="7" width="13.69921875" style="2" customWidth="1"/>
    <col min="8" max="8" width="16.69921875" style="4" customWidth="1"/>
    <col min="9" max="9" width="13.69921875" style="2" customWidth="1"/>
    <col min="10" max="10" width="14.19921875" style="2" customWidth="1"/>
    <col min="11" max="11" width="13.69921875" style="2" customWidth="1"/>
    <col min="12" max="12" width="14.19921875" style="2" customWidth="1"/>
    <col min="13" max="13" width="13.69921875" style="2" customWidth="1"/>
    <col min="14" max="14" width="16.69921875" style="4" customWidth="1"/>
    <col min="15" max="15" width="13.69921875" style="2" customWidth="1"/>
    <col min="16" max="16" width="14.19921875" style="2" customWidth="1"/>
    <col min="17" max="17" width="13.69921875" style="2" customWidth="1"/>
    <col min="18" max="18" width="14.19921875" style="2" customWidth="1"/>
    <col min="19" max="19" width="13.69921875" style="2" customWidth="1"/>
    <col min="20" max="16384" width="9" style="2"/>
  </cols>
  <sheetData>
    <row r="1" spans="1:19" s="1" customFormat="1" ht="25.05" customHeight="1" x14ac:dyDescent="0.25">
      <c r="A1" s="155" t="str">
        <f>IF('集計表1-3月(A3)'!$A$1="","",'集計表1-3月(A3)'!$A$1)</f>
        <v>月別集計表（令和  7  年分）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</row>
    <row r="2" spans="1:19" ht="13.2" customHeight="1" thickBot="1" x14ac:dyDescent="0.25">
      <c r="A2" s="3"/>
      <c r="B2" s="3"/>
      <c r="H2" s="3"/>
      <c r="N2" s="3"/>
    </row>
    <row r="3" spans="1:19" ht="27" customHeight="1" x14ac:dyDescent="0.2">
      <c r="A3" s="141" t="s">
        <v>65</v>
      </c>
      <c r="B3" s="135" t="s">
        <v>35</v>
      </c>
      <c r="C3" s="136"/>
      <c r="D3" s="136"/>
      <c r="E3" s="136"/>
      <c r="F3" s="137"/>
      <c r="G3" s="138"/>
      <c r="H3" s="135" t="s">
        <v>36</v>
      </c>
      <c r="I3" s="136"/>
      <c r="J3" s="136"/>
      <c r="K3" s="136"/>
      <c r="L3" s="137"/>
      <c r="M3" s="138"/>
      <c r="N3" s="135" t="s">
        <v>37</v>
      </c>
      <c r="O3" s="136"/>
      <c r="P3" s="136"/>
      <c r="Q3" s="136"/>
      <c r="R3" s="137"/>
      <c r="S3" s="138"/>
    </row>
    <row r="4" spans="1:19" ht="26.4" customHeight="1" x14ac:dyDescent="0.2">
      <c r="A4" s="140"/>
      <c r="B4" s="107" t="s">
        <v>66</v>
      </c>
      <c r="C4" s="6" t="s">
        <v>25</v>
      </c>
      <c r="D4" s="7" t="s">
        <v>31</v>
      </c>
      <c r="E4" s="109"/>
      <c r="F4" s="106" t="s">
        <v>32</v>
      </c>
      <c r="G4" s="108"/>
      <c r="H4" s="107" t="s">
        <v>78</v>
      </c>
      <c r="I4" s="6" t="s">
        <v>25</v>
      </c>
      <c r="J4" s="7" t="s">
        <v>31</v>
      </c>
      <c r="K4" s="109"/>
      <c r="L4" s="106" t="s">
        <v>32</v>
      </c>
      <c r="M4" s="108"/>
      <c r="N4" s="83" t="s">
        <v>79</v>
      </c>
      <c r="O4" s="6" t="s">
        <v>25</v>
      </c>
      <c r="P4" s="7" t="s">
        <v>31</v>
      </c>
      <c r="Q4" s="109"/>
      <c r="R4" s="106" t="s">
        <v>32</v>
      </c>
      <c r="S4" s="108"/>
    </row>
    <row r="5" spans="1:19" ht="31.95" customHeight="1" x14ac:dyDescent="0.2">
      <c r="A5" s="118" t="s">
        <v>3</v>
      </c>
      <c r="B5" s="12" t="str">
        <f>IF((SUM(C5:D5)+F5)=0,"",(SUM(C5:D5)+F5))</f>
        <v/>
      </c>
      <c r="C5" s="49"/>
      <c r="D5" s="50"/>
      <c r="E5" s="129"/>
      <c r="F5" s="50"/>
      <c r="G5" s="128"/>
      <c r="H5" s="12" t="str">
        <f>IF((SUM(I5:J5)+L5)=0,"",(SUM(I5:J5)+L5))</f>
        <v/>
      </c>
      <c r="I5" s="49"/>
      <c r="J5" s="50"/>
      <c r="K5" s="129"/>
      <c r="L5" s="50"/>
      <c r="M5" s="128"/>
      <c r="N5" s="12" t="str">
        <f>IF((SUM(O5:P5)+R5)=0,"",(SUM(O5:P5)+R5))</f>
        <v/>
      </c>
      <c r="O5" s="49"/>
      <c r="P5" s="50"/>
      <c r="Q5" s="129"/>
      <c r="R5" s="50"/>
      <c r="S5" s="128"/>
    </row>
    <row r="6" spans="1:19" ht="31.95" customHeight="1" x14ac:dyDescent="0.2">
      <c r="A6" s="45" t="str">
        <f>IF('集計表1-3月(A3)'!$A$6="","",'集計表1-3月(A3)'!$A$6)</f>
        <v>掛売上</v>
      </c>
      <c r="B6" s="12" t="str">
        <f>IF((SUM(C6:D6)+F6)=0,"",(SUM(C6:D6)+F6))</f>
        <v/>
      </c>
      <c r="C6" s="49"/>
      <c r="D6" s="50"/>
      <c r="E6" s="129"/>
      <c r="F6" s="50"/>
      <c r="G6" s="128"/>
      <c r="H6" s="12" t="str">
        <f>IF((SUM(I6:J6)+L6)=0,"",(SUM(I6:J6)+L6))</f>
        <v/>
      </c>
      <c r="I6" s="49"/>
      <c r="J6" s="50"/>
      <c r="K6" s="129"/>
      <c r="L6" s="50"/>
      <c r="M6" s="128"/>
      <c r="N6" s="12" t="str">
        <f>IF((SUM(O6:P6)+R6)=0,"",(SUM(O6:P6)+R6))</f>
        <v/>
      </c>
      <c r="O6" s="49"/>
      <c r="P6" s="50"/>
      <c r="Q6" s="129"/>
      <c r="R6" s="50"/>
      <c r="S6" s="128"/>
    </row>
    <row r="7" spans="1:19" ht="31.95" customHeight="1" x14ac:dyDescent="0.2">
      <c r="A7" s="118" t="s">
        <v>0</v>
      </c>
      <c r="B7" s="12" t="str">
        <f>IF((SUM(C7:D7)+F7)=0,"",(SUM(C7:D7)+F7))</f>
        <v/>
      </c>
      <c r="C7" s="49"/>
      <c r="D7" s="50"/>
      <c r="E7" s="129"/>
      <c r="F7" s="50"/>
      <c r="G7" s="128"/>
      <c r="H7" s="12" t="str">
        <f>IF((SUM(I7:J7)+L7)=0,"",(SUM(I7:J7)+L7))</f>
        <v/>
      </c>
      <c r="I7" s="49"/>
      <c r="J7" s="50"/>
      <c r="K7" s="129"/>
      <c r="L7" s="50"/>
      <c r="M7" s="128"/>
      <c r="N7" s="12" t="str">
        <f>IF((SUM(O7:P7)+R7)=0,"",(SUM(O7:P7)+R7))</f>
        <v/>
      </c>
      <c r="O7" s="49"/>
      <c r="P7" s="50"/>
      <c r="Q7" s="129"/>
      <c r="R7" s="50"/>
      <c r="S7" s="128"/>
    </row>
    <row r="8" spans="1:19" ht="31.95" customHeight="1" x14ac:dyDescent="0.2">
      <c r="A8" s="118" t="s">
        <v>1</v>
      </c>
      <c r="B8" s="12" t="str">
        <f>IF((SUM(C8:D8)+F8)=0,"",(SUM(C8:D8)+F8))</f>
        <v/>
      </c>
      <c r="C8" s="49"/>
      <c r="D8" s="50"/>
      <c r="E8" s="129"/>
      <c r="F8" s="50"/>
      <c r="G8" s="128"/>
      <c r="H8" s="12" t="str">
        <f>IF((SUM(I8:J8)+L8)=0,"",(SUM(I8:J8)+L8))</f>
        <v/>
      </c>
      <c r="I8" s="49"/>
      <c r="J8" s="50"/>
      <c r="K8" s="129"/>
      <c r="L8" s="50"/>
      <c r="M8" s="128"/>
      <c r="N8" s="12" t="str">
        <f>IF((SUM(O8:P8)+R8)=0,"",(SUM(O8:P8)+R8))</f>
        <v/>
      </c>
      <c r="O8" s="49"/>
      <c r="P8" s="50"/>
      <c r="Q8" s="129"/>
      <c r="R8" s="50"/>
      <c r="S8" s="128"/>
    </row>
    <row r="9" spans="1:19" ht="30" customHeight="1" x14ac:dyDescent="0.2">
      <c r="A9" s="10" t="s">
        <v>2</v>
      </c>
      <c r="B9" s="13" t="str">
        <f t="shared" ref="B9:S9" si="0">IF(SUM(B5:B8)=0,"",SUM(B5:B8))</f>
        <v/>
      </c>
      <c r="C9" s="51" t="str">
        <f t="shared" si="0"/>
        <v/>
      </c>
      <c r="D9" s="52" t="str">
        <f t="shared" si="0"/>
        <v/>
      </c>
      <c r="E9" s="122" t="str">
        <f t="shared" si="0"/>
        <v/>
      </c>
      <c r="F9" s="52" t="str">
        <f t="shared" si="0"/>
        <v/>
      </c>
      <c r="G9" s="124" t="str">
        <f t="shared" si="0"/>
        <v/>
      </c>
      <c r="H9" s="13" t="str">
        <f t="shared" si="0"/>
        <v/>
      </c>
      <c r="I9" s="51" t="str">
        <f t="shared" si="0"/>
        <v/>
      </c>
      <c r="J9" s="52" t="str">
        <f t="shared" si="0"/>
        <v/>
      </c>
      <c r="K9" s="122" t="str">
        <f t="shared" si="0"/>
        <v/>
      </c>
      <c r="L9" s="52" t="str">
        <f t="shared" si="0"/>
        <v/>
      </c>
      <c r="M9" s="124" t="str">
        <f t="shared" si="0"/>
        <v/>
      </c>
      <c r="N9" s="13" t="str">
        <f t="shared" si="0"/>
        <v/>
      </c>
      <c r="O9" s="51" t="str">
        <f t="shared" si="0"/>
        <v/>
      </c>
      <c r="P9" s="52" t="str">
        <f t="shared" si="0"/>
        <v/>
      </c>
      <c r="Q9" s="122" t="str">
        <f t="shared" si="0"/>
        <v/>
      </c>
      <c r="R9" s="52" t="str">
        <f t="shared" si="0"/>
        <v/>
      </c>
      <c r="S9" s="124" t="str">
        <f t="shared" si="0"/>
        <v/>
      </c>
    </row>
    <row r="10" spans="1:19" ht="4.8" customHeight="1" x14ac:dyDescent="0.2">
      <c r="A10" s="110"/>
      <c r="B10" s="111"/>
      <c r="C10" s="112"/>
      <c r="D10" s="112"/>
      <c r="E10" s="112"/>
      <c r="F10" s="112"/>
      <c r="G10" s="112"/>
      <c r="H10" s="111"/>
      <c r="I10" s="112"/>
      <c r="J10" s="112"/>
      <c r="K10" s="112"/>
      <c r="L10" s="112"/>
      <c r="M10" s="112"/>
      <c r="N10" s="111"/>
      <c r="O10" s="112"/>
      <c r="P10" s="112"/>
      <c r="Q10" s="112"/>
      <c r="R10" s="112"/>
      <c r="S10" s="112"/>
    </row>
    <row r="11" spans="1:19" ht="16.2" customHeight="1" x14ac:dyDescent="0.2">
      <c r="A11" s="139" t="s">
        <v>65</v>
      </c>
      <c r="B11" s="145" t="s">
        <v>26</v>
      </c>
      <c r="C11" s="5"/>
      <c r="D11" s="147" t="s">
        <v>31</v>
      </c>
      <c r="E11" s="148"/>
      <c r="F11" s="147" t="s">
        <v>32</v>
      </c>
      <c r="G11" s="149"/>
      <c r="H11" s="145" t="s">
        <v>26</v>
      </c>
      <c r="I11" s="5"/>
      <c r="J11" s="147" t="s">
        <v>31</v>
      </c>
      <c r="K11" s="148"/>
      <c r="L11" s="147" t="s">
        <v>32</v>
      </c>
      <c r="M11" s="149"/>
      <c r="N11" s="150" t="s">
        <v>26</v>
      </c>
      <c r="O11" s="5"/>
      <c r="P11" s="152" t="s">
        <v>31</v>
      </c>
      <c r="Q11" s="153"/>
      <c r="R11" s="152" t="s">
        <v>32</v>
      </c>
      <c r="S11" s="154"/>
    </row>
    <row r="12" spans="1:19" ht="26.4" x14ac:dyDescent="0.2">
      <c r="A12" s="140"/>
      <c r="B12" s="146"/>
      <c r="C12" s="6" t="s">
        <v>25</v>
      </c>
      <c r="D12" s="7" t="s">
        <v>34</v>
      </c>
      <c r="E12" s="7" t="s">
        <v>33</v>
      </c>
      <c r="F12" s="7" t="s">
        <v>34</v>
      </c>
      <c r="G12" s="7" t="s">
        <v>33</v>
      </c>
      <c r="H12" s="146"/>
      <c r="I12" s="6" t="s">
        <v>25</v>
      </c>
      <c r="J12" s="7" t="s">
        <v>34</v>
      </c>
      <c r="K12" s="7" t="s">
        <v>33</v>
      </c>
      <c r="L12" s="7" t="s">
        <v>34</v>
      </c>
      <c r="M12" s="7" t="s">
        <v>33</v>
      </c>
      <c r="N12" s="151"/>
      <c r="O12" s="6" t="s">
        <v>25</v>
      </c>
      <c r="P12" s="7" t="s">
        <v>34</v>
      </c>
      <c r="Q12" s="7" t="s">
        <v>33</v>
      </c>
      <c r="R12" s="7" t="s">
        <v>34</v>
      </c>
      <c r="S12" s="19" t="s">
        <v>33</v>
      </c>
    </row>
    <row r="13" spans="1:19" ht="31.95" customHeight="1" x14ac:dyDescent="0.2">
      <c r="A13" s="45" t="s">
        <v>5</v>
      </c>
      <c r="B13" s="12" t="str">
        <f>IF((SUM(C13:D13)+F13)=0,"",(SUM(C13:D13)+F13))</f>
        <v/>
      </c>
      <c r="C13" s="77"/>
      <c r="D13" s="75"/>
      <c r="E13" s="55"/>
      <c r="F13" s="75"/>
      <c r="G13" s="56"/>
      <c r="H13" s="12" t="str">
        <f>IF((SUM(I13:J13)+L13)=0,"",(SUM(I13:J13)+L13))</f>
        <v/>
      </c>
      <c r="I13" s="77"/>
      <c r="J13" s="75"/>
      <c r="K13" s="55"/>
      <c r="L13" s="75"/>
      <c r="M13" s="56"/>
      <c r="N13" s="12" t="str">
        <f>IF((SUM(O13:P13)+R13)=0,"",(SUM(O13:P13)+R13))</f>
        <v/>
      </c>
      <c r="O13" s="77"/>
      <c r="P13" s="75"/>
      <c r="Q13" s="55"/>
      <c r="R13" s="75"/>
      <c r="S13" s="56"/>
    </row>
    <row r="14" spans="1:19" ht="31.95" customHeight="1" x14ac:dyDescent="0.2">
      <c r="A14" s="45" t="str">
        <f>IF('集計表1-3月(A3)'!$A$14="","",'集計表1-3月(A3)'!$A$14)</f>
        <v>掛仕入</v>
      </c>
      <c r="B14" s="12" t="str">
        <f>IF((SUM(C14:D14)+F14)=0,"",(SUM(C14:D14)+F14))</f>
        <v/>
      </c>
      <c r="C14" s="77"/>
      <c r="D14" s="75"/>
      <c r="E14" s="55"/>
      <c r="F14" s="75"/>
      <c r="G14" s="56"/>
      <c r="H14" s="12" t="str">
        <f>IF((SUM(I14:J14)+L14)=0,"",(SUM(I14:J14)+L14))</f>
        <v/>
      </c>
      <c r="I14" s="77"/>
      <c r="J14" s="75"/>
      <c r="K14" s="55"/>
      <c r="L14" s="75"/>
      <c r="M14" s="56"/>
      <c r="N14" s="12" t="str">
        <f>IF((SUM(O14:P14)+R14)=0,"",(SUM(O14:P14)+R14))</f>
        <v/>
      </c>
      <c r="O14" s="77"/>
      <c r="P14" s="75"/>
      <c r="Q14" s="55"/>
      <c r="R14" s="75"/>
      <c r="S14" s="56"/>
    </row>
    <row r="15" spans="1:19" ht="30" customHeight="1" x14ac:dyDescent="0.2">
      <c r="A15" s="10" t="s">
        <v>2</v>
      </c>
      <c r="B15" s="13" t="str">
        <f t="shared" ref="B15:S15" si="1">IF(SUM(B13:B14)=0,"",SUM(B13:B14))</f>
        <v/>
      </c>
      <c r="C15" s="51" t="str">
        <f t="shared" si="1"/>
        <v/>
      </c>
      <c r="D15" s="52" t="str">
        <f t="shared" si="1"/>
        <v/>
      </c>
      <c r="E15" s="53" t="str">
        <f t="shared" si="1"/>
        <v/>
      </c>
      <c r="F15" s="52" t="str">
        <f t="shared" si="1"/>
        <v/>
      </c>
      <c r="G15" s="54" t="str">
        <f t="shared" si="1"/>
        <v/>
      </c>
      <c r="H15" s="13" t="str">
        <f t="shared" si="1"/>
        <v/>
      </c>
      <c r="I15" s="51" t="str">
        <f t="shared" si="1"/>
        <v/>
      </c>
      <c r="J15" s="52" t="str">
        <f t="shared" si="1"/>
        <v/>
      </c>
      <c r="K15" s="53" t="str">
        <f t="shared" si="1"/>
        <v/>
      </c>
      <c r="L15" s="52" t="str">
        <f t="shared" si="1"/>
        <v/>
      </c>
      <c r="M15" s="54" t="str">
        <f t="shared" si="1"/>
        <v/>
      </c>
      <c r="N15" s="13" t="str">
        <f t="shared" si="1"/>
        <v/>
      </c>
      <c r="O15" s="51" t="str">
        <f t="shared" si="1"/>
        <v/>
      </c>
      <c r="P15" s="52" t="str">
        <f t="shared" si="1"/>
        <v/>
      </c>
      <c r="Q15" s="53" t="str">
        <f t="shared" si="1"/>
        <v/>
      </c>
      <c r="R15" s="52" t="str">
        <f t="shared" si="1"/>
        <v/>
      </c>
      <c r="S15" s="54" t="str">
        <f t="shared" si="1"/>
        <v/>
      </c>
    </row>
    <row r="16" spans="1:19" ht="31.95" customHeight="1" x14ac:dyDescent="0.2">
      <c r="A16" s="8" t="s">
        <v>17</v>
      </c>
      <c r="B16" s="16" t="str">
        <f t="shared" ref="B16:B41" si="2">IF((SUM(C16:D16)+F16)=0,"",(SUM(C16:D16)+F16))</f>
        <v/>
      </c>
      <c r="C16" s="57"/>
      <c r="D16" s="58"/>
      <c r="E16" s="59"/>
      <c r="F16" s="60"/>
      <c r="G16" s="61"/>
      <c r="H16" s="16" t="str">
        <f t="shared" ref="H16:H34" si="3">IF((SUM(I16:J16)+L16)=0,"",(SUM(I16:J16)+L16))</f>
        <v/>
      </c>
      <c r="I16" s="57"/>
      <c r="J16" s="58"/>
      <c r="K16" s="59"/>
      <c r="L16" s="60"/>
      <c r="M16" s="61"/>
      <c r="N16" s="16" t="str">
        <f t="shared" ref="N16:N34" si="4">IF((SUM(O16:P16)+R16)=0,"",(SUM(O16:P16)+R16))</f>
        <v/>
      </c>
      <c r="O16" s="57"/>
      <c r="P16" s="58"/>
      <c r="Q16" s="59"/>
      <c r="R16" s="60"/>
      <c r="S16" s="61"/>
    </row>
    <row r="17" spans="1:19" ht="31.95" customHeight="1" x14ac:dyDescent="0.2">
      <c r="A17" s="8" t="s">
        <v>7</v>
      </c>
      <c r="B17" s="16" t="str">
        <f t="shared" si="2"/>
        <v/>
      </c>
      <c r="C17" s="57"/>
      <c r="D17" s="58"/>
      <c r="E17" s="59"/>
      <c r="F17" s="60"/>
      <c r="G17" s="61"/>
      <c r="H17" s="16" t="str">
        <f t="shared" si="3"/>
        <v/>
      </c>
      <c r="I17" s="57"/>
      <c r="J17" s="58"/>
      <c r="K17" s="59"/>
      <c r="L17" s="60"/>
      <c r="M17" s="61"/>
      <c r="N17" s="16" t="str">
        <f t="shared" si="4"/>
        <v/>
      </c>
      <c r="O17" s="57"/>
      <c r="P17" s="58"/>
      <c r="Q17" s="59"/>
      <c r="R17" s="60"/>
      <c r="S17" s="61"/>
    </row>
    <row r="18" spans="1:19" ht="31.95" customHeight="1" x14ac:dyDescent="0.2">
      <c r="A18" s="8" t="s">
        <v>8</v>
      </c>
      <c r="B18" s="16" t="str">
        <f t="shared" si="2"/>
        <v/>
      </c>
      <c r="C18" s="62"/>
      <c r="D18" s="58"/>
      <c r="E18" s="59"/>
      <c r="F18" s="60"/>
      <c r="G18" s="61"/>
      <c r="H18" s="16" t="str">
        <f t="shared" si="3"/>
        <v/>
      </c>
      <c r="I18" s="62"/>
      <c r="J18" s="58"/>
      <c r="K18" s="59"/>
      <c r="L18" s="60"/>
      <c r="M18" s="61"/>
      <c r="N18" s="16" t="str">
        <f t="shared" si="4"/>
        <v/>
      </c>
      <c r="O18" s="62"/>
      <c r="P18" s="58"/>
      <c r="Q18" s="59"/>
      <c r="R18" s="60"/>
      <c r="S18" s="61"/>
    </row>
    <row r="19" spans="1:19" ht="31.95" customHeight="1" x14ac:dyDescent="0.2">
      <c r="A19" s="8" t="s">
        <v>9</v>
      </c>
      <c r="B19" s="16" t="str">
        <f t="shared" si="2"/>
        <v/>
      </c>
      <c r="C19" s="57"/>
      <c r="D19" s="58"/>
      <c r="E19" s="59"/>
      <c r="F19" s="60"/>
      <c r="G19" s="61"/>
      <c r="H19" s="16" t="str">
        <f t="shared" si="3"/>
        <v/>
      </c>
      <c r="I19" s="57"/>
      <c r="J19" s="58"/>
      <c r="K19" s="59"/>
      <c r="L19" s="60"/>
      <c r="M19" s="61"/>
      <c r="N19" s="16" t="str">
        <f t="shared" si="4"/>
        <v/>
      </c>
      <c r="O19" s="57"/>
      <c r="P19" s="58"/>
      <c r="Q19" s="59"/>
      <c r="R19" s="60"/>
      <c r="S19" s="61"/>
    </row>
    <row r="20" spans="1:19" ht="31.95" customHeight="1" x14ac:dyDescent="0.2">
      <c r="A20" s="8" t="s">
        <v>10</v>
      </c>
      <c r="B20" s="16" t="str">
        <f t="shared" si="2"/>
        <v/>
      </c>
      <c r="C20" s="57"/>
      <c r="D20" s="60"/>
      <c r="E20" s="63"/>
      <c r="F20" s="60"/>
      <c r="G20" s="61"/>
      <c r="H20" s="16" t="str">
        <f t="shared" si="3"/>
        <v/>
      </c>
      <c r="I20" s="57"/>
      <c r="J20" s="60"/>
      <c r="K20" s="63"/>
      <c r="L20" s="60"/>
      <c r="M20" s="61"/>
      <c r="N20" s="16" t="str">
        <f t="shared" si="4"/>
        <v/>
      </c>
      <c r="O20" s="57"/>
      <c r="P20" s="60"/>
      <c r="Q20" s="63"/>
      <c r="R20" s="60"/>
      <c r="S20" s="61"/>
    </row>
    <row r="21" spans="1:19" ht="31.95" customHeight="1" x14ac:dyDescent="0.2">
      <c r="A21" s="8" t="s">
        <v>11</v>
      </c>
      <c r="B21" s="16" t="str">
        <f t="shared" si="2"/>
        <v/>
      </c>
      <c r="C21" s="57"/>
      <c r="D21" s="60"/>
      <c r="E21" s="63"/>
      <c r="F21" s="60"/>
      <c r="G21" s="61"/>
      <c r="H21" s="16" t="str">
        <f t="shared" si="3"/>
        <v/>
      </c>
      <c r="I21" s="57"/>
      <c r="J21" s="60"/>
      <c r="K21" s="63"/>
      <c r="L21" s="60"/>
      <c r="M21" s="61"/>
      <c r="N21" s="16" t="str">
        <f t="shared" si="4"/>
        <v/>
      </c>
      <c r="O21" s="57"/>
      <c r="P21" s="60"/>
      <c r="Q21" s="63"/>
      <c r="R21" s="60"/>
      <c r="S21" s="61"/>
    </row>
    <row r="22" spans="1:19" ht="31.95" customHeight="1" x14ac:dyDescent="0.2">
      <c r="A22" s="8" t="s">
        <v>12</v>
      </c>
      <c r="B22" s="16" t="str">
        <f t="shared" si="2"/>
        <v/>
      </c>
      <c r="C22" s="57"/>
      <c r="D22" s="60"/>
      <c r="E22" s="63"/>
      <c r="F22" s="60"/>
      <c r="G22" s="61"/>
      <c r="H22" s="16" t="str">
        <f t="shared" si="3"/>
        <v/>
      </c>
      <c r="I22" s="57"/>
      <c r="J22" s="60"/>
      <c r="K22" s="63"/>
      <c r="L22" s="60"/>
      <c r="M22" s="61"/>
      <c r="N22" s="16" t="str">
        <f t="shared" si="4"/>
        <v/>
      </c>
      <c r="O22" s="57"/>
      <c r="P22" s="60"/>
      <c r="Q22" s="63"/>
      <c r="R22" s="60"/>
      <c r="S22" s="61"/>
    </row>
    <row r="23" spans="1:19" ht="31.95" customHeight="1" x14ac:dyDescent="0.2">
      <c r="A23" s="9" t="s">
        <v>18</v>
      </c>
      <c r="B23" s="16" t="str">
        <f t="shared" si="2"/>
        <v/>
      </c>
      <c r="C23" s="64"/>
      <c r="D23" s="58"/>
      <c r="E23" s="59"/>
      <c r="F23" s="58"/>
      <c r="G23" s="65"/>
      <c r="H23" s="16" t="str">
        <f t="shared" si="3"/>
        <v/>
      </c>
      <c r="I23" s="64"/>
      <c r="J23" s="58"/>
      <c r="K23" s="59"/>
      <c r="L23" s="58"/>
      <c r="M23" s="65"/>
      <c r="N23" s="16" t="str">
        <f t="shared" si="4"/>
        <v/>
      </c>
      <c r="O23" s="64"/>
      <c r="P23" s="58"/>
      <c r="Q23" s="59"/>
      <c r="R23" s="58"/>
      <c r="S23" s="65"/>
    </row>
    <row r="24" spans="1:19" ht="31.95" customHeight="1" x14ac:dyDescent="0.2">
      <c r="A24" s="8" t="s">
        <v>13</v>
      </c>
      <c r="B24" s="16" t="str">
        <f t="shared" si="2"/>
        <v/>
      </c>
      <c r="C24" s="62"/>
      <c r="D24" s="58"/>
      <c r="E24" s="59"/>
      <c r="F24" s="60"/>
      <c r="G24" s="61"/>
      <c r="H24" s="16" t="str">
        <f t="shared" si="3"/>
        <v/>
      </c>
      <c r="I24" s="62"/>
      <c r="J24" s="58"/>
      <c r="K24" s="59"/>
      <c r="L24" s="60"/>
      <c r="M24" s="61"/>
      <c r="N24" s="16" t="str">
        <f t="shared" si="4"/>
        <v/>
      </c>
      <c r="O24" s="62"/>
      <c r="P24" s="58"/>
      <c r="Q24" s="59"/>
      <c r="R24" s="60"/>
      <c r="S24" s="61"/>
    </row>
    <row r="25" spans="1:19" ht="31.95" customHeight="1" x14ac:dyDescent="0.2">
      <c r="A25" s="8" t="s">
        <v>19</v>
      </c>
      <c r="B25" s="16" t="str">
        <f t="shared" si="2"/>
        <v/>
      </c>
      <c r="C25" s="62"/>
      <c r="D25" s="60"/>
      <c r="E25" s="63"/>
      <c r="F25" s="60"/>
      <c r="G25" s="61"/>
      <c r="H25" s="16" t="str">
        <f t="shared" si="3"/>
        <v/>
      </c>
      <c r="I25" s="62"/>
      <c r="J25" s="60"/>
      <c r="K25" s="63"/>
      <c r="L25" s="60"/>
      <c r="M25" s="61"/>
      <c r="N25" s="16" t="str">
        <f t="shared" si="4"/>
        <v/>
      </c>
      <c r="O25" s="62"/>
      <c r="P25" s="60"/>
      <c r="Q25" s="63"/>
      <c r="R25" s="60"/>
      <c r="S25" s="61"/>
    </row>
    <row r="26" spans="1:19" ht="31.95" customHeight="1" x14ac:dyDescent="0.2">
      <c r="A26" s="9" t="s">
        <v>20</v>
      </c>
      <c r="B26" s="16" t="str">
        <f t="shared" si="2"/>
        <v/>
      </c>
      <c r="C26" s="64"/>
      <c r="D26" s="58"/>
      <c r="E26" s="59"/>
      <c r="F26" s="58"/>
      <c r="G26" s="65"/>
      <c r="H26" s="16" t="str">
        <f t="shared" si="3"/>
        <v/>
      </c>
      <c r="I26" s="64"/>
      <c r="J26" s="58"/>
      <c r="K26" s="59"/>
      <c r="L26" s="58"/>
      <c r="M26" s="65"/>
      <c r="N26" s="16" t="str">
        <f t="shared" si="4"/>
        <v/>
      </c>
      <c r="O26" s="64"/>
      <c r="P26" s="58"/>
      <c r="Q26" s="59"/>
      <c r="R26" s="58"/>
      <c r="S26" s="65"/>
    </row>
    <row r="27" spans="1:19" ht="31.95" customHeight="1" x14ac:dyDescent="0.2">
      <c r="A27" s="8" t="s">
        <v>21</v>
      </c>
      <c r="B27" s="16" t="str">
        <f t="shared" si="2"/>
        <v/>
      </c>
      <c r="C27" s="57"/>
      <c r="D27" s="60"/>
      <c r="E27" s="63"/>
      <c r="F27" s="60"/>
      <c r="G27" s="61"/>
      <c r="H27" s="16" t="str">
        <f t="shared" si="3"/>
        <v/>
      </c>
      <c r="I27" s="57"/>
      <c r="J27" s="60"/>
      <c r="K27" s="63"/>
      <c r="L27" s="60"/>
      <c r="M27" s="61"/>
      <c r="N27" s="16" t="str">
        <f t="shared" si="4"/>
        <v/>
      </c>
      <c r="O27" s="57"/>
      <c r="P27" s="60"/>
      <c r="Q27" s="63"/>
      <c r="R27" s="60"/>
      <c r="S27" s="61"/>
    </row>
    <row r="28" spans="1:19" ht="31.95" customHeight="1" x14ac:dyDescent="0.2">
      <c r="A28" s="8" t="s">
        <v>22</v>
      </c>
      <c r="B28" s="16" t="str">
        <f t="shared" si="2"/>
        <v/>
      </c>
      <c r="C28" s="57"/>
      <c r="D28" s="58"/>
      <c r="E28" s="59"/>
      <c r="F28" s="60"/>
      <c r="G28" s="61"/>
      <c r="H28" s="16" t="str">
        <f t="shared" si="3"/>
        <v/>
      </c>
      <c r="I28" s="57"/>
      <c r="J28" s="58"/>
      <c r="K28" s="59"/>
      <c r="L28" s="60"/>
      <c r="M28" s="61"/>
      <c r="N28" s="16" t="str">
        <f t="shared" si="4"/>
        <v/>
      </c>
      <c r="O28" s="57"/>
      <c r="P28" s="58"/>
      <c r="Q28" s="59"/>
      <c r="R28" s="60"/>
      <c r="S28" s="61"/>
    </row>
    <row r="29" spans="1:19" ht="31.95" customHeight="1" x14ac:dyDescent="0.2">
      <c r="A29" s="8" t="s">
        <v>23</v>
      </c>
      <c r="B29" s="16" t="str">
        <f t="shared" si="2"/>
        <v/>
      </c>
      <c r="C29" s="57"/>
      <c r="D29" s="58"/>
      <c r="E29" s="59"/>
      <c r="F29" s="60"/>
      <c r="G29" s="61"/>
      <c r="H29" s="16" t="str">
        <f t="shared" si="3"/>
        <v/>
      </c>
      <c r="I29" s="57"/>
      <c r="J29" s="58"/>
      <c r="K29" s="59"/>
      <c r="L29" s="60"/>
      <c r="M29" s="61"/>
      <c r="N29" s="16" t="str">
        <f t="shared" si="4"/>
        <v/>
      </c>
      <c r="O29" s="57"/>
      <c r="P29" s="58"/>
      <c r="Q29" s="59"/>
      <c r="R29" s="60"/>
      <c r="S29" s="61"/>
    </row>
    <row r="30" spans="1:19" ht="31.95" customHeight="1" x14ac:dyDescent="0.2">
      <c r="A30" s="9" t="s">
        <v>6</v>
      </c>
      <c r="B30" s="16" t="str">
        <f t="shared" si="2"/>
        <v/>
      </c>
      <c r="C30" s="64"/>
      <c r="D30" s="58"/>
      <c r="E30" s="59"/>
      <c r="F30" s="58"/>
      <c r="G30" s="65"/>
      <c r="H30" s="16" t="str">
        <f t="shared" si="3"/>
        <v/>
      </c>
      <c r="I30" s="64"/>
      <c r="J30" s="58"/>
      <c r="K30" s="59"/>
      <c r="L30" s="58"/>
      <c r="M30" s="65"/>
      <c r="N30" s="16" t="str">
        <f t="shared" si="4"/>
        <v/>
      </c>
      <c r="O30" s="64"/>
      <c r="P30" s="58"/>
      <c r="Q30" s="59"/>
      <c r="R30" s="58"/>
      <c r="S30" s="65"/>
    </row>
    <row r="31" spans="1:19" ht="31.95" customHeight="1" x14ac:dyDescent="0.2">
      <c r="A31" s="8" t="s">
        <v>30</v>
      </c>
      <c r="B31" s="16" t="str">
        <f t="shared" si="2"/>
        <v/>
      </c>
      <c r="C31" s="57"/>
      <c r="D31" s="58"/>
      <c r="E31" s="59"/>
      <c r="F31" s="60"/>
      <c r="G31" s="61"/>
      <c r="H31" s="16" t="str">
        <f t="shared" si="3"/>
        <v/>
      </c>
      <c r="I31" s="57"/>
      <c r="J31" s="58"/>
      <c r="K31" s="59"/>
      <c r="L31" s="60"/>
      <c r="M31" s="61"/>
      <c r="N31" s="16" t="str">
        <f t="shared" si="4"/>
        <v/>
      </c>
      <c r="O31" s="57"/>
      <c r="P31" s="58"/>
      <c r="Q31" s="59"/>
      <c r="R31" s="60"/>
      <c r="S31" s="61"/>
    </row>
    <row r="32" spans="1:19" ht="31.95" customHeight="1" x14ac:dyDescent="0.2">
      <c r="A32" s="9" t="s">
        <v>16</v>
      </c>
      <c r="B32" s="16" t="str">
        <f t="shared" si="2"/>
        <v/>
      </c>
      <c r="C32" s="64"/>
      <c r="D32" s="58"/>
      <c r="E32" s="59"/>
      <c r="F32" s="58"/>
      <c r="G32" s="65"/>
      <c r="H32" s="16" t="str">
        <f t="shared" si="3"/>
        <v/>
      </c>
      <c r="I32" s="64"/>
      <c r="J32" s="58"/>
      <c r="K32" s="59"/>
      <c r="L32" s="58"/>
      <c r="M32" s="65"/>
      <c r="N32" s="16" t="str">
        <f t="shared" si="4"/>
        <v/>
      </c>
      <c r="O32" s="64"/>
      <c r="P32" s="58"/>
      <c r="Q32" s="59"/>
      <c r="R32" s="58"/>
      <c r="S32" s="65"/>
    </row>
    <row r="33" spans="1:19" ht="31.95" customHeight="1" x14ac:dyDescent="0.2">
      <c r="A33" s="8" t="s">
        <v>24</v>
      </c>
      <c r="B33" s="16" t="str">
        <f t="shared" si="2"/>
        <v/>
      </c>
      <c r="C33" s="57"/>
      <c r="D33" s="60"/>
      <c r="E33" s="63"/>
      <c r="F33" s="60"/>
      <c r="G33" s="61"/>
      <c r="H33" s="16" t="str">
        <f t="shared" si="3"/>
        <v/>
      </c>
      <c r="I33" s="57"/>
      <c r="J33" s="60"/>
      <c r="K33" s="63"/>
      <c r="L33" s="60"/>
      <c r="M33" s="61"/>
      <c r="N33" s="16" t="str">
        <f t="shared" si="4"/>
        <v/>
      </c>
      <c r="O33" s="57"/>
      <c r="P33" s="60"/>
      <c r="Q33" s="63"/>
      <c r="R33" s="60"/>
      <c r="S33" s="61"/>
    </row>
    <row r="34" spans="1:19" ht="31.5" customHeight="1" x14ac:dyDescent="0.2">
      <c r="A34" s="45" t="str">
        <f>IF('集計表1-3月(A3)'!$A$34="","",'集計表1-3月(A3)'!$A$34)</f>
        <v/>
      </c>
      <c r="B34" s="16" t="str">
        <f t="shared" si="2"/>
        <v/>
      </c>
      <c r="C34" s="57"/>
      <c r="D34" s="60"/>
      <c r="E34" s="63"/>
      <c r="F34" s="60"/>
      <c r="G34" s="61"/>
      <c r="H34" s="16" t="str">
        <f t="shared" si="3"/>
        <v/>
      </c>
      <c r="I34" s="57"/>
      <c r="J34" s="60"/>
      <c r="K34" s="63"/>
      <c r="L34" s="60"/>
      <c r="M34" s="61"/>
      <c r="N34" s="16" t="str">
        <f t="shared" si="4"/>
        <v/>
      </c>
      <c r="O34" s="57"/>
      <c r="P34" s="60"/>
      <c r="Q34" s="63"/>
      <c r="R34" s="60"/>
      <c r="S34" s="61"/>
    </row>
    <row r="35" spans="1:19" ht="31.5" customHeight="1" x14ac:dyDescent="0.2">
      <c r="A35" s="45" t="str">
        <f>IF('集計表1-3月(A3)'!$A$35="","",'集計表1-3月(A3)'!$A$35)</f>
        <v/>
      </c>
      <c r="B35" s="16" t="str">
        <f>IF((SUM(C35:D35)+F35)=0,"",(SUM(C35:D35)+F35))</f>
        <v/>
      </c>
      <c r="C35" s="57"/>
      <c r="D35" s="60"/>
      <c r="E35" s="63"/>
      <c r="F35" s="60"/>
      <c r="G35" s="61"/>
      <c r="H35" s="16" t="str">
        <f>IF((SUM(I35:J35)+L35)=0,"",(SUM(I35:J35)+L35))</f>
        <v/>
      </c>
      <c r="I35" s="57"/>
      <c r="J35" s="60"/>
      <c r="K35" s="63"/>
      <c r="L35" s="60"/>
      <c r="M35" s="61"/>
      <c r="N35" s="16" t="str">
        <f>IF((SUM(O35:P35)+R35)=0,"",(SUM(O35:P35)+R35))</f>
        <v/>
      </c>
      <c r="O35" s="57"/>
      <c r="P35" s="60"/>
      <c r="Q35" s="63"/>
      <c r="R35" s="60"/>
      <c r="S35" s="61"/>
    </row>
    <row r="36" spans="1:19" ht="31.5" customHeight="1" x14ac:dyDescent="0.2">
      <c r="A36" s="45" t="str">
        <f>IF('集計表1-3月(A3)'!$A$36="","",'集計表1-3月(A3)'!$A$36)</f>
        <v/>
      </c>
      <c r="B36" s="16" t="str">
        <f t="shared" si="2"/>
        <v/>
      </c>
      <c r="C36" s="57"/>
      <c r="D36" s="60"/>
      <c r="E36" s="63"/>
      <c r="F36" s="60"/>
      <c r="G36" s="61"/>
      <c r="H36" s="16" t="str">
        <f t="shared" ref="H36:H41" si="5">IF((SUM(I36:J36)+L36)=0,"",(SUM(I36:J36)+L36))</f>
        <v/>
      </c>
      <c r="I36" s="57"/>
      <c r="J36" s="60"/>
      <c r="K36" s="63"/>
      <c r="L36" s="60"/>
      <c r="M36" s="61"/>
      <c r="N36" s="16" t="str">
        <f t="shared" ref="N36:N41" si="6">IF((SUM(O36:P36)+R36)=0,"",(SUM(O36:P36)+R36))</f>
        <v/>
      </c>
      <c r="O36" s="57"/>
      <c r="P36" s="60"/>
      <c r="Q36" s="63"/>
      <c r="R36" s="60"/>
      <c r="S36" s="61"/>
    </row>
    <row r="37" spans="1:19" ht="31.5" customHeight="1" x14ac:dyDescent="0.2">
      <c r="A37" s="45" t="str">
        <f>IF('集計表1-3月(A3)'!$A$37="","",'集計表1-3月(A3)'!$A$37)</f>
        <v/>
      </c>
      <c r="B37" s="16" t="str">
        <f t="shared" si="2"/>
        <v/>
      </c>
      <c r="C37" s="57"/>
      <c r="D37" s="60"/>
      <c r="E37" s="63"/>
      <c r="F37" s="60"/>
      <c r="G37" s="61"/>
      <c r="H37" s="16" t="str">
        <f t="shared" si="5"/>
        <v/>
      </c>
      <c r="I37" s="57"/>
      <c r="J37" s="60"/>
      <c r="K37" s="63"/>
      <c r="L37" s="60"/>
      <c r="M37" s="61"/>
      <c r="N37" s="16" t="str">
        <f t="shared" si="6"/>
        <v/>
      </c>
      <c r="O37" s="57"/>
      <c r="P37" s="60"/>
      <c r="Q37" s="63"/>
      <c r="R37" s="60"/>
      <c r="S37" s="61"/>
    </row>
    <row r="38" spans="1:19" ht="31.5" customHeight="1" x14ac:dyDescent="0.2">
      <c r="A38" s="45" t="str">
        <f>IF('集計表1-3月(A3)'!$A$38="","",'集計表1-3月(A3)'!$A$38)</f>
        <v/>
      </c>
      <c r="B38" s="16" t="str">
        <f t="shared" si="2"/>
        <v/>
      </c>
      <c r="C38" s="57"/>
      <c r="D38" s="60"/>
      <c r="E38" s="63"/>
      <c r="F38" s="60"/>
      <c r="G38" s="61"/>
      <c r="H38" s="16" t="str">
        <f t="shared" si="5"/>
        <v/>
      </c>
      <c r="I38" s="57"/>
      <c r="J38" s="60"/>
      <c r="K38" s="63"/>
      <c r="L38" s="60"/>
      <c r="M38" s="61"/>
      <c r="N38" s="16" t="str">
        <f t="shared" si="6"/>
        <v/>
      </c>
      <c r="O38" s="57"/>
      <c r="P38" s="60"/>
      <c r="Q38" s="63"/>
      <c r="R38" s="60"/>
      <c r="S38" s="61"/>
    </row>
    <row r="39" spans="1:19" ht="31.5" customHeight="1" x14ac:dyDescent="0.2">
      <c r="A39" s="45" t="str">
        <f>IF('集計表1-3月(A3)'!$A$39="","",'集計表1-3月(A3)'!$A$39)</f>
        <v/>
      </c>
      <c r="B39" s="16" t="str">
        <f t="shared" si="2"/>
        <v/>
      </c>
      <c r="C39" s="57"/>
      <c r="D39" s="60"/>
      <c r="E39" s="63"/>
      <c r="F39" s="60"/>
      <c r="G39" s="61"/>
      <c r="H39" s="16" t="str">
        <f t="shared" si="5"/>
        <v/>
      </c>
      <c r="I39" s="57"/>
      <c r="J39" s="60"/>
      <c r="K39" s="63"/>
      <c r="L39" s="60"/>
      <c r="M39" s="61"/>
      <c r="N39" s="16" t="str">
        <f t="shared" si="6"/>
        <v/>
      </c>
      <c r="O39" s="57"/>
      <c r="P39" s="60"/>
      <c r="Q39" s="63"/>
      <c r="R39" s="60"/>
      <c r="S39" s="61"/>
    </row>
    <row r="40" spans="1:19" ht="31.5" customHeight="1" x14ac:dyDescent="0.2">
      <c r="A40" s="45" t="str">
        <f>IF('集計表1-3月(A3)'!$A$40="","",'集計表1-3月(A3)'!$A$40)</f>
        <v/>
      </c>
      <c r="B40" s="16" t="str">
        <f t="shared" si="2"/>
        <v/>
      </c>
      <c r="C40" s="57"/>
      <c r="D40" s="60"/>
      <c r="E40" s="63"/>
      <c r="F40" s="60"/>
      <c r="G40" s="61"/>
      <c r="H40" s="16" t="str">
        <f t="shared" si="5"/>
        <v/>
      </c>
      <c r="I40" s="57"/>
      <c r="J40" s="60"/>
      <c r="K40" s="63"/>
      <c r="L40" s="60"/>
      <c r="M40" s="61"/>
      <c r="N40" s="16" t="str">
        <f t="shared" si="6"/>
        <v/>
      </c>
      <c r="O40" s="57"/>
      <c r="P40" s="60"/>
      <c r="Q40" s="63"/>
      <c r="R40" s="60"/>
      <c r="S40" s="61"/>
    </row>
    <row r="41" spans="1:19" ht="31.95" customHeight="1" x14ac:dyDescent="0.2">
      <c r="A41" s="8" t="s">
        <v>14</v>
      </c>
      <c r="B41" s="16" t="str">
        <f t="shared" si="2"/>
        <v/>
      </c>
      <c r="C41" s="64"/>
      <c r="D41" s="66"/>
      <c r="E41" s="67"/>
      <c r="F41" s="66"/>
      <c r="G41" s="68"/>
      <c r="H41" s="16" t="str">
        <f t="shared" si="5"/>
        <v/>
      </c>
      <c r="I41" s="64"/>
      <c r="J41" s="66"/>
      <c r="K41" s="67"/>
      <c r="L41" s="66"/>
      <c r="M41" s="68"/>
      <c r="N41" s="16" t="str">
        <f t="shared" si="6"/>
        <v/>
      </c>
      <c r="O41" s="64"/>
      <c r="P41" s="66"/>
      <c r="Q41" s="67"/>
      <c r="R41" s="66"/>
      <c r="S41" s="68"/>
    </row>
    <row r="42" spans="1:19" ht="30" customHeight="1" x14ac:dyDescent="0.2">
      <c r="A42" s="10" t="s">
        <v>2</v>
      </c>
      <c r="B42" s="17" t="str">
        <f t="shared" ref="B42:S42" si="7">IF(SUM(B16:B41)=0,"",SUM(B16:B41))</f>
        <v/>
      </c>
      <c r="C42" s="69" t="str">
        <f t="shared" si="7"/>
        <v/>
      </c>
      <c r="D42" s="70" t="str">
        <f t="shared" si="7"/>
        <v/>
      </c>
      <c r="E42" s="71" t="str">
        <f t="shared" si="7"/>
        <v/>
      </c>
      <c r="F42" s="71" t="str">
        <f t="shared" si="7"/>
        <v/>
      </c>
      <c r="G42" s="72" t="str">
        <f t="shared" si="7"/>
        <v/>
      </c>
      <c r="H42" s="17" t="str">
        <f t="shared" si="7"/>
        <v/>
      </c>
      <c r="I42" s="69" t="str">
        <f t="shared" si="7"/>
        <v/>
      </c>
      <c r="J42" s="70" t="str">
        <f t="shared" si="7"/>
        <v/>
      </c>
      <c r="K42" s="71" t="str">
        <f t="shared" si="7"/>
        <v/>
      </c>
      <c r="L42" s="71" t="str">
        <f t="shared" si="7"/>
        <v/>
      </c>
      <c r="M42" s="72" t="str">
        <f t="shared" si="7"/>
        <v/>
      </c>
      <c r="N42" s="17" t="str">
        <f t="shared" si="7"/>
        <v/>
      </c>
      <c r="O42" s="69" t="str">
        <f t="shared" si="7"/>
        <v/>
      </c>
      <c r="P42" s="70" t="str">
        <f t="shared" si="7"/>
        <v/>
      </c>
      <c r="Q42" s="71" t="str">
        <f t="shared" si="7"/>
        <v/>
      </c>
      <c r="R42" s="71" t="str">
        <f t="shared" si="7"/>
        <v/>
      </c>
      <c r="S42" s="72" t="str">
        <f t="shared" si="7"/>
        <v/>
      </c>
    </row>
    <row r="43" spans="1:19" ht="30" customHeight="1" thickBot="1" x14ac:dyDescent="0.25">
      <c r="A43" s="11" t="s">
        <v>15</v>
      </c>
      <c r="B43" s="18" t="str">
        <f>IF((SUM(B5:B8)-SUM(B13:B14)-SUM(B16:B41))=0,"",(SUM(B5:B8)-SUM(B13:B14)-SUM(B16:B41)))</f>
        <v/>
      </c>
      <c r="C43" s="73"/>
      <c r="D43" s="142" t="str">
        <f>IF((SUM(B5:B8)-SUM(B13:B14)-SUM(B16:B41))=0,"",(SUM(B5:B8)-SUM(B13:B14)-SUM(B16:B41)))</f>
        <v/>
      </c>
      <c r="E43" s="143"/>
      <c r="F43" s="144"/>
      <c r="G43" s="74"/>
      <c r="H43" s="18" t="str">
        <f>IF((SUM(H5:H8)-SUM(H13:H14)-SUM(H16:H41))=0,"",(SUM(H5:H8)-SUM(H13:H14)-SUM(H16:H41)))</f>
        <v/>
      </c>
      <c r="I43" s="73"/>
      <c r="J43" s="142" t="str">
        <f>IF((SUM(H5:H8)-SUM(H13:H14)-SUM(H16:H41))=0,"",(SUM(H5:H8)-SUM(H13:H14)-SUM(H16:H41)))</f>
        <v/>
      </c>
      <c r="K43" s="143"/>
      <c r="L43" s="144"/>
      <c r="M43" s="74"/>
      <c r="N43" s="18" t="str">
        <f>IF((SUM(N5:N8)-SUM(N13:N14)-SUM(N16:N41))=0,"",(SUM(N5:N8)-SUM(N13:N14)-SUM(N16:N41)))</f>
        <v/>
      </c>
      <c r="O43" s="73"/>
      <c r="P43" s="142" t="str">
        <f>IF((SUM(N5:N8)-SUM(N13:N14)-SUM(N16:N41))=0,"",(SUM(N5:N8)-SUM(N13:N14)-SUM(N16:N41)))</f>
        <v/>
      </c>
      <c r="Q43" s="143"/>
      <c r="R43" s="144"/>
      <c r="S43" s="74"/>
    </row>
  </sheetData>
  <sheetProtection sheet="1"/>
  <mergeCells count="18">
    <mergeCell ref="D43:F43"/>
    <mergeCell ref="J43:L43"/>
    <mergeCell ref="P43:R43"/>
    <mergeCell ref="A11:A12"/>
    <mergeCell ref="B11:B12"/>
    <mergeCell ref="D11:E11"/>
    <mergeCell ref="F11:G11"/>
    <mergeCell ref="H11:H12"/>
    <mergeCell ref="J11:K11"/>
    <mergeCell ref="L11:M11"/>
    <mergeCell ref="N11:N12"/>
    <mergeCell ref="P11:Q11"/>
    <mergeCell ref="R11:S11"/>
    <mergeCell ref="A1:S1"/>
    <mergeCell ref="B3:G3"/>
    <mergeCell ref="H3:M3"/>
    <mergeCell ref="N3:S3"/>
    <mergeCell ref="A3:A4"/>
  </mergeCells>
  <phoneticPr fontId="2"/>
  <printOptions horizontalCentered="1"/>
  <pageMargins left="0.39370078740157483" right="0.19685039370078741" top="0.27559055118110237" bottom="0.19685039370078741" header="0.23622047244094491" footer="0.15"/>
  <pageSetup paperSize="8" scale="6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S43"/>
  <sheetViews>
    <sheetView tabSelected="1" view="pageBreakPreview" zoomScale="75" zoomScaleNormal="75" zoomScaleSheetLayoutView="7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11" sqref="D11:E11"/>
    </sheetView>
  </sheetViews>
  <sheetFormatPr defaultColWidth="9" defaultRowHeight="14.4" x14ac:dyDescent="0.2"/>
  <cols>
    <col min="1" max="1" width="15.296875" style="4" customWidth="1"/>
    <col min="2" max="2" width="16.69921875" style="4" customWidth="1"/>
    <col min="3" max="3" width="13.69921875" style="2" customWidth="1"/>
    <col min="4" max="4" width="14.19921875" style="2" customWidth="1"/>
    <col min="5" max="5" width="13.69921875" style="2" customWidth="1"/>
    <col min="6" max="6" width="14.19921875" style="2" customWidth="1"/>
    <col min="7" max="7" width="13.69921875" style="2" customWidth="1"/>
    <col min="8" max="8" width="16.69921875" style="4" customWidth="1"/>
    <col min="9" max="9" width="13.69921875" style="2" customWidth="1"/>
    <col min="10" max="10" width="14.19921875" style="2" customWidth="1"/>
    <col min="11" max="11" width="13.69921875" style="2" customWidth="1"/>
    <col min="12" max="12" width="14.19921875" style="2" customWidth="1"/>
    <col min="13" max="13" width="13.69921875" style="2" customWidth="1"/>
    <col min="14" max="14" width="16.69921875" style="4" customWidth="1"/>
    <col min="15" max="15" width="13.69921875" style="2" customWidth="1"/>
    <col min="16" max="16" width="14.19921875" style="2" customWidth="1"/>
    <col min="17" max="17" width="13.69921875" style="2" customWidth="1"/>
    <col min="18" max="18" width="14.19921875" style="2" customWidth="1"/>
    <col min="19" max="19" width="13.69921875" style="2" customWidth="1"/>
    <col min="20" max="16384" width="9" style="2"/>
  </cols>
  <sheetData>
    <row r="1" spans="1:19" s="1" customFormat="1" ht="25.05" customHeight="1" x14ac:dyDescent="0.25">
      <c r="A1" s="155" t="str">
        <f>IF('集計表1-3月(A3)'!$A$1="","",'集計表1-3月(A3)'!$A$1)</f>
        <v>月別集計表（令和  7  年分）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6"/>
      <c r="S1" s="156"/>
    </row>
    <row r="2" spans="1:19" ht="13.2" customHeight="1" thickBot="1" x14ac:dyDescent="0.25">
      <c r="A2" s="3"/>
      <c r="B2" s="3"/>
      <c r="H2" s="3"/>
      <c r="N2" s="3"/>
    </row>
    <row r="3" spans="1:19" ht="27" customHeight="1" x14ac:dyDescent="0.2">
      <c r="A3" s="141" t="s">
        <v>65</v>
      </c>
      <c r="B3" s="135" t="s">
        <v>27</v>
      </c>
      <c r="C3" s="136"/>
      <c r="D3" s="136"/>
      <c r="E3" s="136"/>
      <c r="F3" s="137"/>
      <c r="G3" s="138"/>
      <c r="H3" s="135" t="s">
        <v>28</v>
      </c>
      <c r="I3" s="136"/>
      <c r="J3" s="136"/>
      <c r="K3" s="136"/>
      <c r="L3" s="137"/>
      <c r="M3" s="138"/>
      <c r="N3" s="135" t="s">
        <v>29</v>
      </c>
      <c r="O3" s="136"/>
      <c r="P3" s="136"/>
      <c r="Q3" s="136"/>
      <c r="R3" s="137"/>
      <c r="S3" s="138"/>
    </row>
    <row r="4" spans="1:19" ht="26.4" customHeight="1" x14ac:dyDescent="0.2">
      <c r="A4" s="140"/>
      <c r="B4" s="107" t="s">
        <v>66</v>
      </c>
      <c r="C4" s="6" t="s">
        <v>25</v>
      </c>
      <c r="D4" s="7" t="s">
        <v>31</v>
      </c>
      <c r="E4" s="125"/>
      <c r="F4" s="106" t="s">
        <v>32</v>
      </c>
      <c r="G4" s="126"/>
      <c r="H4" s="107" t="s">
        <v>26</v>
      </c>
      <c r="I4" s="6" t="s">
        <v>25</v>
      </c>
      <c r="J4" s="7" t="s">
        <v>31</v>
      </c>
      <c r="K4" s="125"/>
      <c r="L4" s="106" t="s">
        <v>32</v>
      </c>
      <c r="M4" s="126"/>
      <c r="N4" s="83" t="s">
        <v>77</v>
      </c>
      <c r="O4" s="6" t="s">
        <v>25</v>
      </c>
      <c r="P4" s="7" t="s">
        <v>31</v>
      </c>
      <c r="Q4" s="125"/>
      <c r="R4" s="106" t="s">
        <v>32</v>
      </c>
      <c r="S4" s="126"/>
    </row>
    <row r="5" spans="1:19" ht="31.95" customHeight="1" x14ac:dyDescent="0.2">
      <c r="A5" s="118" t="s">
        <v>3</v>
      </c>
      <c r="B5" s="12" t="str">
        <f>IF(SUM(C5:G5)=0,"",SUM(C5:G5))</f>
        <v/>
      </c>
      <c r="C5" s="49"/>
      <c r="D5" s="50"/>
      <c r="E5" s="131"/>
      <c r="F5" s="50"/>
      <c r="G5" s="132"/>
      <c r="H5" s="12" t="str">
        <f>IF(SUM(I5:M5)=0,"",SUM(I5:M5))</f>
        <v/>
      </c>
      <c r="I5" s="49"/>
      <c r="J5" s="50"/>
      <c r="K5" s="131"/>
      <c r="L5" s="50"/>
      <c r="M5" s="132"/>
      <c r="N5" s="12" t="str">
        <f>IF(SUM(O5:S5)=0,"",SUM(O5:S5))</f>
        <v/>
      </c>
      <c r="O5" s="49"/>
      <c r="P5" s="50"/>
      <c r="Q5" s="131"/>
      <c r="R5" s="50"/>
      <c r="S5" s="132"/>
    </row>
    <row r="6" spans="1:19" ht="31.95" customHeight="1" x14ac:dyDescent="0.2">
      <c r="A6" s="45" t="str">
        <f>IF('集計表1-3月(A3)'!$A$6="","",'集計表1-3月(A3)'!$A$6)</f>
        <v>掛売上</v>
      </c>
      <c r="B6" s="12" t="str">
        <f>IF(SUM(C6:G6)=0,"",SUM(C6:G6))</f>
        <v/>
      </c>
      <c r="C6" s="49"/>
      <c r="D6" s="50"/>
      <c r="E6" s="131"/>
      <c r="F6" s="50"/>
      <c r="G6" s="132"/>
      <c r="H6" s="12" t="str">
        <f>IF(SUM(I6:M6)=0,"",SUM(I6:M6))</f>
        <v/>
      </c>
      <c r="I6" s="49"/>
      <c r="J6" s="50"/>
      <c r="K6" s="131"/>
      <c r="L6" s="50"/>
      <c r="M6" s="132"/>
      <c r="N6" s="12" t="str">
        <f>IF(SUM(O6:S6)=0,"",SUM(O6:S6))</f>
        <v/>
      </c>
      <c r="O6" s="49"/>
      <c r="P6" s="50"/>
      <c r="Q6" s="131"/>
      <c r="R6" s="50"/>
      <c r="S6" s="132"/>
    </row>
    <row r="7" spans="1:19" ht="31.95" customHeight="1" x14ac:dyDescent="0.2">
      <c r="A7" s="118" t="s">
        <v>0</v>
      </c>
      <c r="B7" s="12" t="str">
        <f>IF(SUM(C7:G7)=0,"",SUM(C7:G7))</f>
        <v/>
      </c>
      <c r="C7" s="49"/>
      <c r="D7" s="50"/>
      <c r="E7" s="131"/>
      <c r="F7" s="50"/>
      <c r="G7" s="132"/>
      <c r="H7" s="12" t="str">
        <f>IF(SUM(I7:M7)=0,"",SUM(I7:M7))</f>
        <v/>
      </c>
      <c r="I7" s="49"/>
      <c r="J7" s="50"/>
      <c r="K7" s="131"/>
      <c r="L7" s="50"/>
      <c r="M7" s="132"/>
      <c r="N7" s="12" t="str">
        <f>IF(SUM(O7:S7)=0,"",SUM(O7:S7))</f>
        <v/>
      </c>
      <c r="O7" s="49"/>
      <c r="P7" s="50"/>
      <c r="Q7" s="131"/>
      <c r="R7" s="50"/>
      <c r="S7" s="132"/>
    </row>
    <row r="8" spans="1:19" ht="31.95" customHeight="1" x14ac:dyDescent="0.2">
      <c r="A8" s="118" t="s">
        <v>1</v>
      </c>
      <c r="B8" s="12" t="str">
        <f>IF(SUM(C8:G8)=0,"",SUM(C8:G8))</f>
        <v/>
      </c>
      <c r="C8" s="49"/>
      <c r="D8" s="50"/>
      <c r="E8" s="131"/>
      <c r="F8" s="50"/>
      <c r="G8" s="132"/>
      <c r="H8" s="12" t="str">
        <f>IF(SUM(I8:M8)=0,"",SUM(I8:M8))</f>
        <v/>
      </c>
      <c r="I8" s="49"/>
      <c r="J8" s="50"/>
      <c r="K8" s="131"/>
      <c r="L8" s="50"/>
      <c r="M8" s="132"/>
      <c r="N8" s="12" t="str">
        <f>IF(SUM(O8:S8)=0,"",SUM(O8:S8))</f>
        <v/>
      </c>
      <c r="O8" s="49"/>
      <c r="P8" s="50"/>
      <c r="Q8" s="131"/>
      <c r="R8" s="50"/>
      <c r="S8" s="132"/>
    </row>
    <row r="9" spans="1:19" ht="30" customHeight="1" x14ac:dyDescent="0.2">
      <c r="A9" s="10" t="s">
        <v>2</v>
      </c>
      <c r="B9" s="13" t="str">
        <f t="shared" ref="B9:S9" si="0">IF(SUM(B5:B8)=0,"",SUM(B5:B8))</f>
        <v/>
      </c>
      <c r="C9" s="51" t="str">
        <f t="shared" si="0"/>
        <v/>
      </c>
      <c r="D9" s="52" t="str">
        <f t="shared" si="0"/>
        <v/>
      </c>
      <c r="E9" s="52" t="str">
        <f t="shared" si="0"/>
        <v/>
      </c>
      <c r="F9" s="52" t="str">
        <f t="shared" si="0"/>
        <v/>
      </c>
      <c r="G9" s="76" t="str">
        <f t="shared" si="0"/>
        <v/>
      </c>
      <c r="H9" s="13" t="str">
        <f t="shared" si="0"/>
        <v/>
      </c>
      <c r="I9" s="51" t="str">
        <f t="shared" si="0"/>
        <v/>
      </c>
      <c r="J9" s="52" t="str">
        <f t="shared" si="0"/>
        <v/>
      </c>
      <c r="K9" s="52" t="str">
        <f t="shared" si="0"/>
        <v/>
      </c>
      <c r="L9" s="52" t="str">
        <f t="shared" si="0"/>
        <v/>
      </c>
      <c r="M9" s="76" t="str">
        <f t="shared" si="0"/>
        <v/>
      </c>
      <c r="N9" s="13" t="str">
        <f t="shared" si="0"/>
        <v/>
      </c>
      <c r="O9" s="51" t="str">
        <f t="shared" si="0"/>
        <v/>
      </c>
      <c r="P9" s="52" t="str">
        <f t="shared" si="0"/>
        <v/>
      </c>
      <c r="Q9" s="52" t="str">
        <f t="shared" si="0"/>
        <v/>
      </c>
      <c r="R9" s="52" t="str">
        <f t="shared" si="0"/>
        <v/>
      </c>
      <c r="S9" s="76" t="str">
        <f t="shared" si="0"/>
        <v/>
      </c>
    </row>
    <row r="10" spans="1:19" ht="4.8" customHeight="1" x14ac:dyDescent="0.2">
      <c r="A10" s="110"/>
      <c r="B10" s="111"/>
      <c r="C10" s="112"/>
      <c r="D10" s="112"/>
      <c r="E10" s="112"/>
      <c r="F10" s="112"/>
      <c r="G10" s="112"/>
      <c r="H10" s="111"/>
      <c r="I10" s="112"/>
      <c r="J10" s="112"/>
      <c r="K10" s="112"/>
      <c r="L10" s="112"/>
      <c r="M10" s="112"/>
      <c r="N10" s="111"/>
      <c r="O10" s="112"/>
      <c r="P10" s="112"/>
      <c r="Q10" s="112"/>
      <c r="R10" s="112"/>
      <c r="S10" s="112"/>
    </row>
    <row r="11" spans="1:19" ht="16.2" customHeight="1" x14ac:dyDescent="0.2">
      <c r="A11" s="139" t="s">
        <v>65</v>
      </c>
      <c r="B11" s="145" t="s">
        <v>26</v>
      </c>
      <c r="C11" s="5"/>
      <c r="D11" s="147" t="s">
        <v>31</v>
      </c>
      <c r="E11" s="148"/>
      <c r="F11" s="147" t="s">
        <v>32</v>
      </c>
      <c r="G11" s="149"/>
      <c r="H11" s="145" t="s">
        <v>26</v>
      </c>
      <c r="I11" s="5"/>
      <c r="J11" s="147" t="s">
        <v>31</v>
      </c>
      <c r="K11" s="148"/>
      <c r="L11" s="147" t="s">
        <v>32</v>
      </c>
      <c r="M11" s="149"/>
      <c r="N11" s="150" t="s">
        <v>26</v>
      </c>
      <c r="O11" s="5"/>
      <c r="P11" s="152" t="s">
        <v>31</v>
      </c>
      <c r="Q11" s="153"/>
      <c r="R11" s="152" t="s">
        <v>32</v>
      </c>
      <c r="S11" s="154"/>
    </row>
    <row r="12" spans="1:19" ht="26.4" x14ac:dyDescent="0.2">
      <c r="A12" s="140"/>
      <c r="B12" s="146"/>
      <c r="C12" s="6" t="s">
        <v>25</v>
      </c>
      <c r="D12" s="7" t="s">
        <v>34</v>
      </c>
      <c r="E12" s="7" t="s">
        <v>33</v>
      </c>
      <c r="F12" s="7" t="s">
        <v>34</v>
      </c>
      <c r="G12" s="7" t="s">
        <v>33</v>
      </c>
      <c r="H12" s="146"/>
      <c r="I12" s="6" t="s">
        <v>25</v>
      </c>
      <c r="J12" s="7" t="s">
        <v>34</v>
      </c>
      <c r="K12" s="7" t="s">
        <v>33</v>
      </c>
      <c r="L12" s="7" t="s">
        <v>34</v>
      </c>
      <c r="M12" s="7" t="s">
        <v>33</v>
      </c>
      <c r="N12" s="151"/>
      <c r="O12" s="6" t="s">
        <v>25</v>
      </c>
      <c r="P12" s="7" t="s">
        <v>34</v>
      </c>
      <c r="Q12" s="7" t="s">
        <v>33</v>
      </c>
      <c r="R12" s="7" t="s">
        <v>34</v>
      </c>
      <c r="S12" s="19" t="s">
        <v>33</v>
      </c>
    </row>
    <row r="13" spans="1:19" ht="31.95" customHeight="1" x14ac:dyDescent="0.2">
      <c r="A13" s="45" t="s">
        <v>5</v>
      </c>
      <c r="B13" s="12" t="str">
        <f>IF(SUM(C13:G13)=0,"",SUM(C13:G13))</f>
        <v/>
      </c>
      <c r="C13" s="77"/>
      <c r="D13" s="75"/>
      <c r="E13" s="75"/>
      <c r="F13" s="75"/>
      <c r="G13" s="78"/>
      <c r="H13" s="12" t="str">
        <f>IF(SUM(I13:M13)=0,"",SUM(I13:M13))</f>
        <v/>
      </c>
      <c r="I13" s="77"/>
      <c r="J13" s="75"/>
      <c r="K13" s="75"/>
      <c r="L13" s="75"/>
      <c r="M13" s="78"/>
      <c r="N13" s="12" t="str">
        <f>IF(SUM(O13:S13)=0,"",SUM(O13:S13))</f>
        <v/>
      </c>
      <c r="O13" s="77"/>
      <c r="P13" s="75"/>
      <c r="Q13" s="75"/>
      <c r="R13" s="75"/>
      <c r="S13" s="78"/>
    </row>
    <row r="14" spans="1:19" ht="31.95" customHeight="1" x14ac:dyDescent="0.2">
      <c r="A14" s="45" t="str">
        <f>IF('集計表1-3月(A3)'!$A$14="","",'集計表1-3月(A3)'!$A$14)</f>
        <v>掛仕入</v>
      </c>
      <c r="B14" s="12" t="str">
        <f>IF(SUM(C14:G14)=0,"",SUM(C14:G14))</f>
        <v/>
      </c>
      <c r="C14" s="77"/>
      <c r="D14" s="75"/>
      <c r="E14" s="75"/>
      <c r="F14" s="75"/>
      <c r="G14" s="78"/>
      <c r="H14" s="12" t="str">
        <f>IF(SUM(I14:M14)=0,"",SUM(I14:M14))</f>
        <v/>
      </c>
      <c r="I14" s="77"/>
      <c r="J14" s="75"/>
      <c r="K14" s="75"/>
      <c r="L14" s="75"/>
      <c r="M14" s="78"/>
      <c r="N14" s="12" t="str">
        <f>IF(SUM(O14:S14)=0,"",SUM(O14:S14))</f>
        <v/>
      </c>
      <c r="O14" s="77"/>
      <c r="P14" s="75"/>
      <c r="Q14" s="75"/>
      <c r="R14" s="75"/>
      <c r="S14" s="78"/>
    </row>
    <row r="15" spans="1:19" ht="30" customHeight="1" x14ac:dyDescent="0.2">
      <c r="A15" s="10" t="s">
        <v>2</v>
      </c>
      <c r="B15" s="13" t="str">
        <f t="shared" ref="B15:S15" si="1">IF(SUM(B13:B14)=0,"",SUM(B13:B14))</f>
        <v/>
      </c>
      <c r="C15" s="51" t="str">
        <f t="shared" si="1"/>
        <v/>
      </c>
      <c r="D15" s="52" t="str">
        <f t="shared" si="1"/>
        <v/>
      </c>
      <c r="E15" s="52" t="str">
        <f t="shared" si="1"/>
        <v/>
      </c>
      <c r="F15" s="52" t="str">
        <f t="shared" si="1"/>
        <v/>
      </c>
      <c r="G15" s="76" t="str">
        <f t="shared" si="1"/>
        <v/>
      </c>
      <c r="H15" s="13" t="str">
        <f t="shared" si="1"/>
        <v/>
      </c>
      <c r="I15" s="51" t="str">
        <f t="shared" si="1"/>
        <v/>
      </c>
      <c r="J15" s="52" t="str">
        <f t="shared" si="1"/>
        <v/>
      </c>
      <c r="K15" s="52" t="str">
        <f t="shared" si="1"/>
        <v/>
      </c>
      <c r="L15" s="52" t="str">
        <f t="shared" si="1"/>
        <v/>
      </c>
      <c r="M15" s="76" t="str">
        <f t="shared" si="1"/>
        <v/>
      </c>
      <c r="N15" s="13" t="str">
        <f t="shared" si="1"/>
        <v/>
      </c>
      <c r="O15" s="51" t="str">
        <f t="shared" si="1"/>
        <v/>
      </c>
      <c r="P15" s="52" t="str">
        <f t="shared" si="1"/>
        <v/>
      </c>
      <c r="Q15" s="52" t="str">
        <f t="shared" si="1"/>
        <v/>
      </c>
      <c r="R15" s="52" t="str">
        <f t="shared" si="1"/>
        <v/>
      </c>
      <c r="S15" s="76" t="str">
        <f t="shared" si="1"/>
        <v/>
      </c>
    </row>
    <row r="16" spans="1:19" ht="31.95" customHeight="1" x14ac:dyDescent="0.2">
      <c r="A16" s="8" t="s">
        <v>17</v>
      </c>
      <c r="B16" s="16" t="str">
        <f t="shared" ref="B16:B40" si="2">IF(SUM(C16:G16)=0,"",SUM(C16:G16))</f>
        <v/>
      </c>
      <c r="C16" s="57"/>
      <c r="D16" s="58"/>
      <c r="E16" s="58"/>
      <c r="F16" s="60"/>
      <c r="G16" s="79"/>
      <c r="H16" s="16" t="str">
        <f>IF(SUM(I16:M16)=0,"",SUM(I16:M16))</f>
        <v/>
      </c>
      <c r="I16" s="57"/>
      <c r="J16" s="58"/>
      <c r="K16" s="58"/>
      <c r="L16" s="60"/>
      <c r="M16" s="79"/>
      <c r="N16" s="16" t="str">
        <f>IF(SUM(O16:S16)=0,"",SUM(O16:S16))</f>
        <v/>
      </c>
      <c r="O16" s="57"/>
      <c r="P16" s="58"/>
      <c r="Q16" s="58"/>
      <c r="R16" s="60"/>
      <c r="S16" s="79"/>
    </row>
    <row r="17" spans="1:19" ht="31.95" customHeight="1" x14ac:dyDescent="0.2">
      <c r="A17" s="8" t="s">
        <v>7</v>
      </c>
      <c r="B17" s="16" t="str">
        <f t="shared" si="2"/>
        <v/>
      </c>
      <c r="C17" s="57"/>
      <c r="D17" s="58"/>
      <c r="E17" s="58"/>
      <c r="F17" s="60"/>
      <c r="G17" s="79"/>
      <c r="H17" s="16" t="str">
        <f t="shared" ref="H17:H40" si="3">IF(SUM(I17:M17)=0,"",SUM(I17:M17))</f>
        <v/>
      </c>
      <c r="I17" s="57"/>
      <c r="J17" s="58"/>
      <c r="K17" s="58"/>
      <c r="L17" s="60"/>
      <c r="M17" s="79"/>
      <c r="N17" s="16" t="str">
        <f t="shared" ref="N17:N40" si="4">IF(SUM(O17:S17)=0,"",SUM(O17:S17))</f>
        <v/>
      </c>
      <c r="O17" s="57"/>
      <c r="P17" s="58"/>
      <c r="Q17" s="58"/>
      <c r="R17" s="60"/>
      <c r="S17" s="79"/>
    </row>
    <row r="18" spans="1:19" ht="31.95" customHeight="1" x14ac:dyDescent="0.2">
      <c r="A18" s="8" t="s">
        <v>8</v>
      </c>
      <c r="B18" s="16" t="str">
        <f t="shared" si="2"/>
        <v/>
      </c>
      <c r="C18" s="62"/>
      <c r="D18" s="58"/>
      <c r="E18" s="58"/>
      <c r="F18" s="60"/>
      <c r="G18" s="79"/>
      <c r="H18" s="16" t="str">
        <f t="shared" si="3"/>
        <v/>
      </c>
      <c r="I18" s="62"/>
      <c r="J18" s="58"/>
      <c r="K18" s="58"/>
      <c r="L18" s="60"/>
      <c r="M18" s="79"/>
      <c r="N18" s="16" t="str">
        <f t="shared" si="4"/>
        <v/>
      </c>
      <c r="O18" s="62"/>
      <c r="P18" s="58"/>
      <c r="Q18" s="58"/>
      <c r="R18" s="60"/>
      <c r="S18" s="79"/>
    </row>
    <row r="19" spans="1:19" ht="31.95" customHeight="1" x14ac:dyDescent="0.2">
      <c r="A19" s="8" t="s">
        <v>9</v>
      </c>
      <c r="B19" s="16" t="str">
        <f t="shared" si="2"/>
        <v/>
      </c>
      <c r="C19" s="57"/>
      <c r="D19" s="58"/>
      <c r="E19" s="58"/>
      <c r="F19" s="60"/>
      <c r="G19" s="79"/>
      <c r="H19" s="16" t="str">
        <f t="shared" si="3"/>
        <v/>
      </c>
      <c r="I19" s="57"/>
      <c r="J19" s="58"/>
      <c r="K19" s="58"/>
      <c r="L19" s="60"/>
      <c r="M19" s="79"/>
      <c r="N19" s="16" t="str">
        <f t="shared" si="4"/>
        <v/>
      </c>
      <c r="O19" s="57"/>
      <c r="P19" s="58"/>
      <c r="Q19" s="58"/>
      <c r="R19" s="60"/>
      <c r="S19" s="79"/>
    </row>
    <row r="20" spans="1:19" ht="31.95" customHeight="1" x14ac:dyDescent="0.2">
      <c r="A20" s="8" t="s">
        <v>10</v>
      </c>
      <c r="B20" s="16" t="str">
        <f t="shared" si="2"/>
        <v/>
      </c>
      <c r="C20" s="57"/>
      <c r="D20" s="60"/>
      <c r="E20" s="60"/>
      <c r="F20" s="60"/>
      <c r="G20" s="79"/>
      <c r="H20" s="16" t="str">
        <f t="shared" si="3"/>
        <v/>
      </c>
      <c r="I20" s="57"/>
      <c r="J20" s="60"/>
      <c r="K20" s="60"/>
      <c r="L20" s="60"/>
      <c r="M20" s="79"/>
      <c r="N20" s="16" t="str">
        <f t="shared" si="4"/>
        <v/>
      </c>
      <c r="O20" s="57"/>
      <c r="P20" s="60"/>
      <c r="Q20" s="60"/>
      <c r="R20" s="60"/>
      <c r="S20" s="79"/>
    </row>
    <row r="21" spans="1:19" ht="31.95" customHeight="1" x14ac:dyDescent="0.2">
      <c r="A21" s="8" t="s">
        <v>11</v>
      </c>
      <c r="B21" s="16" t="str">
        <f t="shared" si="2"/>
        <v/>
      </c>
      <c r="C21" s="57"/>
      <c r="D21" s="60"/>
      <c r="E21" s="60"/>
      <c r="F21" s="60"/>
      <c r="G21" s="79"/>
      <c r="H21" s="16" t="str">
        <f t="shared" si="3"/>
        <v/>
      </c>
      <c r="I21" s="57"/>
      <c r="J21" s="60"/>
      <c r="K21" s="60"/>
      <c r="L21" s="60"/>
      <c r="M21" s="79"/>
      <c r="N21" s="16" t="str">
        <f t="shared" si="4"/>
        <v/>
      </c>
      <c r="O21" s="57"/>
      <c r="P21" s="60"/>
      <c r="Q21" s="60"/>
      <c r="R21" s="60"/>
      <c r="S21" s="79"/>
    </row>
    <row r="22" spans="1:19" ht="31.95" customHeight="1" x14ac:dyDescent="0.2">
      <c r="A22" s="8" t="s">
        <v>12</v>
      </c>
      <c r="B22" s="16" t="str">
        <f t="shared" si="2"/>
        <v/>
      </c>
      <c r="C22" s="57"/>
      <c r="D22" s="60"/>
      <c r="E22" s="60"/>
      <c r="F22" s="60"/>
      <c r="G22" s="79"/>
      <c r="H22" s="16" t="str">
        <f t="shared" si="3"/>
        <v/>
      </c>
      <c r="I22" s="57"/>
      <c r="J22" s="60"/>
      <c r="K22" s="60"/>
      <c r="L22" s="60"/>
      <c r="M22" s="79"/>
      <c r="N22" s="16" t="str">
        <f t="shared" si="4"/>
        <v/>
      </c>
      <c r="O22" s="57"/>
      <c r="P22" s="60"/>
      <c r="Q22" s="60"/>
      <c r="R22" s="60"/>
      <c r="S22" s="79"/>
    </row>
    <row r="23" spans="1:19" ht="31.95" customHeight="1" x14ac:dyDescent="0.2">
      <c r="A23" s="9" t="s">
        <v>18</v>
      </c>
      <c r="B23" s="16" t="str">
        <f t="shared" si="2"/>
        <v/>
      </c>
      <c r="C23" s="64"/>
      <c r="D23" s="58"/>
      <c r="E23" s="58"/>
      <c r="F23" s="58"/>
      <c r="G23" s="80"/>
      <c r="H23" s="16" t="str">
        <f t="shared" si="3"/>
        <v/>
      </c>
      <c r="I23" s="64"/>
      <c r="J23" s="58"/>
      <c r="K23" s="58"/>
      <c r="L23" s="58"/>
      <c r="M23" s="80"/>
      <c r="N23" s="16" t="str">
        <f t="shared" si="4"/>
        <v/>
      </c>
      <c r="O23" s="64"/>
      <c r="P23" s="58"/>
      <c r="Q23" s="58"/>
      <c r="R23" s="58"/>
      <c r="S23" s="80"/>
    </row>
    <row r="24" spans="1:19" ht="31.95" customHeight="1" x14ac:dyDescent="0.2">
      <c r="A24" s="8" t="s">
        <v>13</v>
      </c>
      <c r="B24" s="16" t="str">
        <f t="shared" si="2"/>
        <v/>
      </c>
      <c r="C24" s="62"/>
      <c r="D24" s="58"/>
      <c r="E24" s="58"/>
      <c r="F24" s="60"/>
      <c r="G24" s="79"/>
      <c r="H24" s="16" t="str">
        <f t="shared" si="3"/>
        <v/>
      </c>
      <c r="I24" s="62"/>
      <c r="J24" s="58"/>
      <c r="K24" s="58"/>
      <c r="L24" s="60"/>
      <c r="M24" s="79"/>
      <c r="N24" s="16" t="str">
        <f t="shared" si="4"/>
        <v/>
      </c>
      <c r="O24" s="62"/>
      <c r="P24" s="58"/>
      <c r="Q24" s="58"/>
      <c r="R24" s="60"/>
      <c r="S24" s="79"/>
    </row>
    <row r="25" spans="1:19" ht="31.95" customHeight="1" x14ac:dyDescent="0.2">
      <c r="A25" s="8" t="s">
        <v>19</v>
      </c>
      <c r="B25" s="16" t="str">
        <f t="shared" si="2"/>
        <v/>
      </c>
      <c r="C25" s="62"/>
      <c r="D25" s="60"/>
      <c r="E25" s="60"/>
      <c r="F25" s="60"/>
      <c r="G25" s="79"/>
      <c r="H25" s="16" t="str">
        <f t="shared" si="3"/>
        <v/>
      </c>
      <c r="I25" s="62"/>
      <c r="J25" s="60"/>
      <c r="K25" s="60"/>
      <c r="L25" s="60"/>
      <c r="M25" s="79"/>
      <c r="N25" s="16" t="str">
        <f t="shared" si="4"/>
        <v/>
      </c>
      <c r="O25" s="62"/>
      <c r="P25" s="60"/>
      <c r="Q25" s="60"/>
      <c r="R25" s="60"/>
      <c r="S25" s="79"/>
    </row>
    <row r="26" spans="1:19" ht="31.95" customHeight="1" x14ac:dyDescent="0.2">
      <c r="A26" s="9" t="s">
        <v>20</v>
      </c>
      <c r="B26" s="16" t="str">
        <f t="shared" si="2"/>
        <v/>
      </c>
      <c r="C26" s="64"/>
      <c r="D26" s="58"/>
      <c r="E26" s="58"/>
      <c r="F26" s="58"/>
      <c r="G26" s="80"/>
      <c r="H26" s="16" t="str">
        <f t="shared" si="3"/>
        <v/>
      </c>
      <c r="I26" s="64"/>
      <c r="J26" s="58"/>
      <c r="K26" s="58"/>
      <c r="L26" s="58"/>
      <c r="M26" s="80"/>
      <c r="N26" s="16" t="str">
        <f t="shared" si="4"/>
        <v/>
      </c>
      <c r="O26" s="64"/>
      <c r="P26" s="58"/>
      <c r="Q26" s="58"/>
      <c r="R26" s="58"/>
      <c r="S26" s="80"/>
    </row>
    <row r="27" spans="1:19" ht="31.95" customHeight="1" x14ac:dyDescent="0.2">
      <c r="A27" s="8" t="s">
        <v>21</v>
      </c>
      <c r="B27" s="16" t="str">
        <f t="shared" si="2"/>
        <v/>
      </c>
      <c r="C27" s="57"/>
      <c r="D27" s="60"/>
      <c r="E27" s="60"/>
      <c r="F27" s="60"/>
      <c r="G27" s="79"/>
      <c r="H27" s="16" t="str">
        <f t="shared" si="3"/>
        <v/>
      </c>
      <c r="I27" s="57"/>
      <c r="J27" s="60"/>
      <c r="K27" s="60"/>
      <c r="L27" s="60"/>
      <c r="M27" s="79"/>
      <c r="N27" s="16" t="str">
        <f t="shared" si="4"/>
        <v/>
      </c>
      <c r="O27" s="57"/>
      <c r="P27" s="60"/>
      <c r="Q27" s="60"/>
      <c r="R27" s="60"/>
      <c r="S27" s="79"/>
    </row>
    <row r="28" spans="1:19" ht="31.95" customHeight="1" x14ac:dyDescent="0.2">
      <c r="A28" s="8" t="s">
        <v>22</v>
      </c>
      <c r="B28" s="16" t="str">
        <f t="shared" si="2"/>
        <v/>
      </c>
      <c r="C28" s="57"/>
      <c r="D28" s="58"/>
      <c r="E28" s="58"/>
      <c r="F28" s="60"/>
      <c r="G28" s="79"/>
      <c r="H28" s="16" t="str">
        <f t="shared" si="3"/>
        <v/>
      </c>
      <c r="I28" s="57"/>
      <c r="J28" s="58"/>
      <c r="K28" s="58"/>
      <c r="L28" s="60"/>
      <c r="M28" s="79"/>
      <c r="N28" s="16" t="str">
        <f t="shared" si="4"/>
        <v/>
      </c>
      <c r="O28" s="57"/>
      <c r="P28" s="58"/>
      <c r="Q28" s="58"/>
      <c r="R28" s="60"/>
      <c r="S28" s="79"/>
    </row>
    <row r="29" spans="1:19" ht="31.95" customHeight="1" x14ac:dyDescent="0.2">
      <c r="A29" s="8" t="s">
        <v>23</v>
      </c>
      <c r="B29" s="16" t="str">
        <f t="shared" si="2"/>
        <v/>
      </c>
      <c r="C29" s="57"/>
      <c r="D29" s="58"/>
      <c r="E29" s="58"/>
      <c r="F29" s="60"/>
      <c r="G29" s="79"/>
      <c r="H29" s="16" t="str">
        <f t="shared" si="3"/>
        <v/>
      </c>
      <c r="I29" s="57"/>
      <c r="J29" s="58"/>
      <c r="K29" s="58"/>
      <c r="L29" s="60"/>
      <c r="M29" s="79"/>
      <c r="N29" s="16" t="str">
        <f t="shared" si="4"/>
        <v/>
      </c>
      <c r="O29" s="57"/>
      <c r="P29" s="58"/>
      <c r="Q29" s="58"/>
      <c r="R29" s="60"/>
      <c r="S29" s="79"/>
    </row>
    <row r="30" spans="1:19" ht="31.95" customHeight="1" x14ac:dyDescent="0.2">
      <c r="A30" s="9" t="s">
        <v>6</v>
      </c>
      <c r="B30" s="16" t="str">
        <f t="shared" si="2"/>
        <v/>
      </c>
      <c r="C30" s="64"/>
      <c r="D30" s="58"/>
      <c r="E30" s="58"/>
      <c r="F30" s="58"/>
      <c r="G30" s="80"/>
      <c r="H30" s="16" t="str">
        <f t="shared" si="3"/>
        <v/>
      </c>
      <c r="I30" s="64"/>
      <c r="J30" s="58"/>
      <c r="K30" s="58"/>
      <c r="L30" s="58"/>
      <c r="M30" s="80"/>
      <c r="N30" s="16" t="str">
        <f t="shared" si="4"/>
        <v/>
      </c>
      <c r="O30" s="64"/>
      <c r="P30" s="58"/>
      <c r="Q30" s="58"/>
      <c r="R30" s="58"/>
      <c r="S30" s="80"/>
    </row>
    <row r="31" spans="1:19" ht="31.95" customHeight="1" x14ac:dyDescent="0.2">
      <c r="A31" s="8" t="s">
        <v>30</v>
      </c>
      <c r="B31" s="16" t="str">
        <f t="shared" si="2"/>
        <v/>
      </c>
      <c r="C31" s="57"/>
      <c r="D31" s="58"/>
      <c r="E31" s="58"/>
      <c r="F31" s="60"/>
      <c r="G31" s="79"/>
      <c r="H31" s="16" t="str">
        <f t="shared" si="3"/>
        <v/>
      </c>
      <c r="I31" s="57"/>
      <c r="J31" s="58"/>
      <c r="K31" s="58"/>
      <c r="L31" s="60"/>
      <c r="M31" s="79"/>
      <c r="N31" s="16" t="str">
        <f t="shared" si="4"/>
        <v/>
      </c>
      <c r="O31" s="57"/>
      <c r="P31" s="58"/>
      <c r="Q31" s="58"/>
      <c r="R31" s="60"/>
      <c r="S31" s="79"/>
    </row>
    <row r="32" spans="1:19" ht="31.95" customHeight="1" x14ac:dyDescent="0.2">
      <c r="A32" s="9" t="s">
        <v>16</v>
      </c>
      <c r="B32" s="16" t="str">
        <f t="shared" si="2"/>
        <v/>
      </c>
      <c r="C32" s="64"/>
      <c r="D32" s="58"/>
      <c r="E32" s="58"/>
      <c r="F32" s="58"/>
      <c r="G32" s="80"/>
      <c r="H32" s="16" t="str">
        <f t="shared" si="3"/>
        <v/>
      </c>
      <c r="I32" s="64"/>
      <c r="J32" s="58"/>
      <c r="K32" s="58"/>
      <c r="L32" s="58"/>
      <c r="M32" s="80"/>
      <c r="N32" s="16" t="str">
        <f t="shared" si="4"/>
        <v/>
      </c>
      <c r="O32" s="64"/>
      <c r="P32" s="58"/>
      <c r="Q32" s="58"/>
      <c r="R32" s="58"/>
      <c r="S32" s="80"/>
    </row>
    <row r="33" spans="1:19" ht="31.95" customHeight="1" x14ac:dyDescent="0.2">
      <c r="A33" s="8" t="s">
        <v>24</v>
      </c>
      <c r="B33" s="16" t="str">
        <f t="shared" si="2"/>
        <v/>
      </c>
      <c r="C33" s="57"/>
      <c r="D33" s="60"/>
      <c r="E33" s="60"/>
      <c r="F33" s="60"/>
      <c r="G33" s="79"/>
      <c r="H33" s="16" t="str">
        <f t="shared" si="3"/>
        <v/>
      </c>
      <c r="I33" s="57"/>
      <c r="J33" s="60"/>
      <c r="K33" s="60"/>
      <c r="L33" s="60"/>
      <c r="M33" s="79"/>
      <c r="N33" s="16" t="str">
        <f t="shared" si="4"/>
        <v/>
      </c>
      <c r="O33" s="57"/>
      <c r="P33" s="60"/>
      <c r="Q33" s="60"/>
      <c r="R33" s="60"/>
      <c r="S33" s="79"/>
    </row>
    <row r="34" spans="1:19" ht="31.5" customHeight="1" x14ac:dyDescent="0.2">
      <c r="A34" s="45" t="str">
        <f>IF('集計表1-3月(A3)'!$A$34="","",'集計表1-3月(A3)'!$A$34)</f>
        <v/>
      </c>
      <c r="B34" s="16" t="str">
        <f t="shared" si="2"/>
        <v/>
      </c>
      <c r="C34" s="57"/>
      <c r="D34" s="60"/>
      <c r="E34" s="60"/>
      <c r="F34" s="60"/>
      <c r="G34" s="79"/>
      <c r="H34" s="16" t="str">
        <f t="shared" si="3"/>
        <v/>
      </c>
      <c r="I34" s="57"/>
      <c r="J34" s="60"/>
      <c r="K34" s="60"/>
      <c r="L34" s="60"/>
      <c r="M34" s="79"/>
      <c r="N34" s="16" t="str">
        <f t="shared" si="4"/>
        <v/>
      </c>
      <c r="O34" s="57"/>
      <c r="P34" s="60"/>
      <c r="Q34" s="60"/>
      <c r="R34" s="60"/>
      <c r="S34" s="79"/>
    </row>
    <row r="35" spans="1:19" ht="31.5" customHeight="1" x14ac:dyDescent="0.2">
      <c r="A35" s="45" t="str">
        <f>IF('集計表1-3月(A3)'!$A$35="","",'集計表1-3月(A3)'!$A$35)</f>
        <v/>
      </c>
      <c r="B35" s="16" t="str">
        <f t="shared" si="2"/>
        <v/>
      </c>
      <c r="C35" s="57"/>
      <c r="D35" s="60"/>
      <c r="E35" s="60"/>
      <c r="F35" s="60"/>
      <c r="G35" s="79"/>
      <c r="H35" s="16" t="str">
        <f t="shared" si="3"/>
        <v/>
      </c>
      <c r="I35" s="57"/>
      <c r="J35" s="60"/>
      <c r="K35" s="60"/>
      <c r="L35" s="60"/>
      <c r="M35" s="79"/>
      <c r="N35" s="16" t="str">
        <f t="shared" si="4"/>
        <v/>
      </c>
      <c r="O35" s="57"/>
      <c r="P35" s="60"/>
      <c r="Q35" s="60"/>
      <c r="R35" s="60"/>
      <c r="S35" s="79"/>
    </row>
    <row r="36" spans="1:19" ht="31.5" customHeight="1" x14ac:dyDescent="0.2">
      <c r="A36" s="45" t="str">
        <f>IF('集計表1-3月(A3)'!$A$36="","",'集計表1-3月(A3)'!$A$36)</f>
        <v/>
      </c>
      <c r="B36" s="16" t="str">
        <f t="shared" si="2"/>
        <v/>
      </c>
      <c r="C36" s="57"/>
      <c r="D36" s="60"/>
      <c r="E36" s="60"/>
      <c r="F36" s="60"/>
      <c r="G36" s="79"/>
      <c r="H36" s="16" t="str">
        <f t="shared" si="3"/>
        <v/>
      </c>
      <c r="I36" s="57"/>
      <c r="J36" s="60"/>
      <c r="K36" s="60"/>
      <c r="L36" s="60"/>
      <c r="M36" s="79"/>
      <c r="N36" s="16" t="str">
        <f t="shared" si="4"/>
        <v/>
      </c>
      <c r="O36" s="57"/>
      <c r="P36" s="60"/>
      <c r="Q36" s="60"/>
      <c r="R36" s="60"/>
      <c r="S36" s="79"/>
    </row>
    <row r="37" spans="1:19" ht="31.5" customHeight="1" x14ac:dyDescent="0.2">
      <c r="A37" s="45" t="str">
        <f>IF('集計表1-3月(A3)'!$A$37="","",'集計表1-3月(A3)'!$A$37)</f>
        <v/>
      </c>
      <c r="B37" s="16" t="str">
        <f t="shared" si="2"/>
        <v/>
      </c>
      <c r="C37" s="57"/>
      <c r="D37" s="60"/>
      <c r="E37" s="60"/>
      <c r="F37" s="60"/>
      <c r="G37" s="79"/>
      <c r="H37" s="16" t="str">
        <f t="shared" si="3"/>
        <v/>
      </c>
      <c r="I37" s="57"/>
      <c r="J37" s="60"/>
      <c r="K37" s="60"/>
      <c r="L37" s="60"/>
      <c r="M37" s="79"/>
      <c r="N37" s="16" t="str">
        <f t="shared" si="4"/>
        <v/>
      </c>
      <c r="O37" s="57"/>
      <c r="P37" s="60"/>
      <c r="Q37" s="60"/>
      <c r="R37" s="60"/>
      <c r="S37" s="79"/>
    </row>
    <row r="38" spans="1:19" ht="31.5" customHeight="1" x14ac:dyDescent="0.2">
      <c r="A38" s="45" t="str">
        <f>IF('集計表1-3月(A3)'!$A$38="","",'集計表1-3月(A3)'!$A$38)</f>
        <v/>
      </c>
      <c r="B38" s="16" t="str">
        <f t="shared" si="2"/>
        <v/>
      </c>
      <c r="C38" s="57"/>
      <c r="D38" s="60"/>
      <c r="E38" s="60"/>
      <c r="F38" s="60"/>
      <c r="G38" s="79"/>
      <c r="H38" s="16" t="str">
        <f t="shared" si="3"/>
        <v/>
      </c>
      <c r="I38" s="57"/>
      <c r="J38" s="60"/>
      <c r="K38" s="60"/>
      <c r="L38" s="60"/>
      <c r="M38" s="79"/>
      <c r="N38" s="16" t="str">
        <f t="shared" si="4"/>
        <v/>
      </c>
      <c r="O38" s="57"/>
      <c r="P38" s="60"/>
      <c r="Q38" s="60"/>
      <c r="R38" s="60"/>
      <c r="S38" s="79"/>
    </row>
    <row r="39" spans="1:19" ht="31.5" customHeight="1" x14ac:dyDescent="0.2">
      <c r="A39" s="45" t="str">
        <f>IF('集計表1-3月(A3)'!$A$39="","",'集計表1-3月(A3)'!$A$39)</f>
        <v/>
      </c>
      <c r="B39" s="16" t="str">
        <f t="shared" si="2"/>
        <v/>
      </c>
      <c r="C39" s="57"/>
      <c r="D39" s="60"/>
      <c r="E39" s="60"/>
      <c r="F39" s="60"/>
      <c r="G39" s="79"/>
      <c r="H39" s="16" t="str">
        <f t="shared" si="3"/>
        <v/>
      </c>
      <c r="I39" s="57"/>
      <c r="J39" s="60"/>
      <c r="K39" s="60"/>
      <c r="L39" s="60"/>
      <c r="M39" s="79"/>
      <c r="N39" s="16" t="str">
        <f t="shared" si="4"/>
        <v/>
      </c>
      <c r="O39" s="57"/>
      <c r="P39" s="60"/>
      <c r="Q39" s="60"/>
      <c r="R39" s="60"/>
      <c r="S39" s="79"/>
    </row>
    <row r="40" spans="1:19" ht="31.5" customHeight="1" x14ac:dyDescent="0.2">
      <c r="A40" s="45" t="str">
        <f>IF('集計表1-3月(A3)'!$A$40="","",'集計表1-3月(A3)'!$A$40)</f>
        <v/>
      </c>
      <c r="B40" s="16" t="str">
        <f t="shared" si="2"/>
        <v/>
      </c>
      <c r="C40" s="57"/>
      <c r="D40" s="60"/>
      <c r="E40" s="60"/>
      <c r="F40" s="60"/>
      <c r="G40" s="79"/>
      <c r="H40" s="16" t="str">
        <f t="shared" si="3"/>
        <v/>
      </c>
      <c r="I40" s="57"/>
      <c r="J40" s="60"/>
      <c r="K40" s="60"/>
      <c r="L40" s="60"/>
      <c r="M40" s="79"/>
      <c r="N40" s="16" t="str">
        <f t="shared" si="4"/>
        <v/>
      </c>
      <c r="O40" s="57"/>
      <c r="P40" s="60"/>
      <c r="Q40" s="60"/>
      <c r="R40" s="60"/>
      <c r="S40" s="79"/>
    </row>
    <row r="41" spans="1:19" ht="31.95" customHeight="1" x14ac:dyDescent="0.2">
      <c r="A41" s="8" t="s">
        <v>14</v>
      </c>
      <c r="B41" s="16" t="str">
        <f>IF(SUM(C41:G41)=0,"",SUM(C41:G41))</f>
        <v/>
      </c>
      <c r="C41" s="64"/>
      <c r="D41" s="66"/>
      <c r="E41" s="66"/>
      <c r="F41" s="66"/>
      <c r="G41" s="81"/>
      <c r="H41" s="16" t="str">
        <f>IF(SUM(I41:M41)=0,"",SUM(I41:M41))</f>
        <v/>
      </c>
      <c r="I41" s="64"/>
      <c r="J41" s="66"/>
      <c r="K41" s="66"/>
      <c r="L41" s="66"/>
      <c r="M41" s="81"/>
      <c r="N41" s="16" t="str">
        <f>IF(SUM(O41:S41)=0,"",SUM(O41:S41))</f>
        <v/>
      </c>
      <c r="O41" s="64"/>
      <c r="P41" s="66"/>
      <c r="Q41" s="66"/>
      <c r="R41" s="66"/>
      <c r="S41" s="81"/>
    </row>
    <row r="42" spans="1:19" ht="30" customHeight="1" x14ac:dyDescent="0.2">
      <c r="A42" s="10" t="s">
        <v>2</v>
      </c>
      <c r="B42" s="17" t="str">
        <f t="shared" ref="B42:S42" si="5">IF(SUM(B16:B41)=0,"",SUM(B16:B41))</f>
        <v/>
      </c>
      <c r="C42" s="69" t="str">
        <f t="shared" si="5"/>
        <v/>
      </c>
      <c r="D42" s="70" t="str">
        <f t="shared" si="5"/>
        <v/>
      </c>
      <c r="E42" s="70" t="str">
        <f t="shared" si="5"/>
        <v/>
      </c>
      <c r="F42" s="70" t="str">
        <f t="shared" si="5"/>
        <v/>
      </c>
      <c r="G42" s="82" t="str">
        <f t="shared" si="5"/>
        <v/>
      </c>
      <c r="H42" s="17" t="str">
        <f t="shared" si="5"/>
        <v/>
      </c>
      <c r="I42" s="69" t="str">
        <f t="shared" si="5"/>
        <v/>
      </c>
      <c r="J42" s="70" t="str">
        <f t="shared" si="5"/>
        <v/>
      </c>
      <c r="K42" s="70" t="str">
        <f t="shared" si="5"/>
        <v/>
      </c>
      <c r="L42" s="70" t="str">
        <f t="shared" si="5"/>
        <v/>
      </c>
      <c r="M42" s="82" t="str">
        <f t="shared" si="5"/>
        <v/>
      </c>
      <c r="N42" s="17" t="str">
        <f t="shared" si="5"/>
        <v/>
      </c>
      <c r="O42" s="69" t="str">
        <f t="shared" si="5"/>
        <v/>
      </c>
      <c r="P42" s="70" t="str">
        <f t="shared" si="5"/>
        <v/>
      </c>
      <c r="Q42" s="70" t="str">
        <f t="shared" si="5"/>
        <v/>
      </c>
      <c r="R42" s="70" t="str">
        <f t="shared" si="5"/>
        <v/>
      </c>
      <c r="S42" s="82" t="str">
        <f t="shared" si="5"/>
        <v/>
      </c>
    </row>
    <row r="43" spans="1:19" ht="30" customHeight="1" thickBot="1" x14ac:dyDescent="0.25">
      <c r="A43" s="11" t="s">
        <v>15</v>
      </c>
      <c r="B43" s="18" t="str">
        <f>IF((SUM(B5:B8)-SUM(B13:B14)-SUM(B16:B41))=0,"",(SUM(B5:B8)-SUM(B13:B14)-SUM(B16:B41)))</f>
        <v/>
      </c>
      <c r="C43" s="73"/>
      <c r="D43" s="142" t="str">
        <f>IF((SUM(B5:B8)-SUM(B13:B14)-SUM(B16:B41))=0,"",(SUM(B5:B8)-SUM(B13:B14)-SUM(B16:B41)))</f>
        <v/>
      </c>
      <c r="E43" s="143"/>
      <c r="F43" s="144"/>
      <c r="G43" s="74"/>
      <c r="H43" s="18" t="str">
        <f>IF((SUM(H5:H8)-SUM(H13:H14)-SUM(H16:H41))=0,"",(SUM(H5:H8)-SUM(H13:H14)-SUM(H16:H41)))</f>
        <v/>
      </c>
      <c r="I43" s="73"/>
      <c r="J43" s="142" t="str">
        <f>IF((SUM(H5:H8)-SUM(H13:H14)-SUM(H16:H41))=0,"",(SUM(H5:H8)-SUM(H13:H14)-SUM(H16:H41)))</f>
        <v/>
      </c>
      <c r="K43" s="143"/>
      <c r="L43" s="144"/>
      <c r="M43" s="74"/>
      <c r="N43" s="18" t="str">
        <f>IF((SUM(N5:N8)-SUM(N13:N14)-SUM(N16:N41))=0,"",(SUM(N5:N8)-SUM(N13:N14)-SUM(N16:N41)))</f>
        <v/>
      </c>
      <c r="O43" s="73"/>
      <c r="P43" s="142" t="str">
        <f>IF((SUM(N5:N8)-SUM(N13:N14)-SUM(N16:N41))=0,"",(SUM(N5:N8)-SUM(N13:N14)-SUM(N16:N41)))</f>
        <v/>
      </c>
      <c r="Q43" s="143"/>
      <c r="R43" s="144"/>
      <c r="S43" s="74"/>
    </row>
  </sheetData>
  <sheetProtection sheet="1" objects="1" scenarios="1"/>
  <mergeCells count="18">
    <mergeCell ref="D43:F43"/>
    <mergeCell ref="J43:L43"/>
    <mergeCell ref="P43:R43"/>
    <mergeCell ref="A1:S1"/>
    <mergeCell ref="B3:G3"/>
    <mergeCell ref="H3:M3"/>
    <mergeCell ref="N3:S3"/>
    <mergeCell ref="R11:S11"/>
    <mergeCell ref="A11:A12"/>
    <mergeCell ref="B11:B12"/>
    <mergeCell ref="D11:E11"/>
    <mergeCell ref="F11:G11"/>
    <mergeCell ref="H11:H12"/>
    <mergeCell ref="A3:A4"/>
    <mergeCell ref="J11:K11"/>
    <mergeCell ref="L11:M11"/>
    <mergeCell ref="N11:N12"/>
    <mergeCell ref="P11:Q11"/>
  </mergeCells>
  <phoneticPr fontId="2"/>
  <printOptions horizontalCentered="1"/>
  <pageMargins left="0.39370078740157483" right="0.19685039370078741" top="0.27559055118110237" bottom="0.19685039370078741" header="0.23622047244094491" footer="0.31496062992125984"/>
  <pageSetup paperSize="8" scale="6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89"/>
  <sheetViews>
    <sheetView view="pageBreakPreview" zoomScaleNormal="100" zoomScaleSheetLayoutView="100" workbookViewId="0"/>
  </sheetViews>
  <sheetFormatPr defaultRowHeight="14.4" x14ac:dyDescent="0.2"/>
  <cols>
    <col min="1" max="1" width="16.59765625" style="4" customWidth="1"/>
    <col min="2" max="2" width="15.296875" style="4" customWidth="1"/>
    <col min="3" max="7" width="11.69921875" style="2" customWidth="1"/>
  </cols>
  <sheetData>
    <row r="1" spans="1:7" ht="16.2" x14ac:dyDescent="0.2">
      <c r="A1" s="20" t="s">
        <v>83</v>
      </c>
      <c r="B1"/>
      <c r="C1"/>
      <c r="D1"/>
      <c r="E1"/>
      <c r="F1"/>
      <c r="G1"/>
    </row>
    <row r="2" spans="1:7" ht="15" thickBot="1" x14ac:dyDescent="0.25">
      <c r="A2" s="3"/>
      <c r="B2" s="3"/>
      <c r="C2" s="114" t="s">
        <v>67</v>
      </c>
      <c r="D2" s="114" t="s">
        <v>68</v>
      </c>
      <c r="E2" s="115"/>
      <c r="F2" s="114" t="s">
        <v>69</v>
      </c>
    </row>
    <row r="3" spans="1:7" ht="30" customHeight="1" x14ac:dyDescent="0.2">
      <c r="A3" s="94" t="s">
        <v>63</v>
      </c>
      <c r="B3" s="117" t="s">
        <v>76</v>
      </c>
      <c r="C3" s="90" t="s">
        <v>25</v>
      </c>
      <c r="D3" s="91" t="s">
        <v>61</v>
      </c>
      <c r="E3" s="92"/>
      <c r="F3" s="91" t="s">
        <v>62</v>
      </c>
      <c r="G3" s="93"/>
    </row>
    <row r="4" spans="1:7" ht="21" customHeight="1" x14ac:dyDescent="0.2">
      <c r="A4" s="120" t="s">
        <v>3</v>
      </c>
      <c r="B4" s="26" t="str">
        <f>IF(SUM(C4:G4)=0,"",SUM(C4:G4))</f>
        <v/>
      </c>
      <c r="C4" s="27" t="str">
        <f>IF(('集計表1-3月(A3)'!C5+'集計表1-3月(A3)'!I5+'集計表1-3月(A3)'!O5+'集計表4-6月(A3)'!C5+'集計表4-6月(A3)'!I5+'集計表4-6月(A3)'!O5+'集計表7-9月(A3)'!C5+'集計表7-9月(A3)'!I5+'集計表7-9月(A3)'!O5+'集計表10-12月(A3)'!C5+'集計表10-12月(A3)'!I5+'集計表10-12月(A3)'!O5)=0,"",('集計表1-3月(A3)'!C5+'集計表1-3月(A3)'!I5+'集計表1-3月(A3)'!O5+'集計表4-6月(A3)'!C5+'集計表4-6月(A3)'!I5+'集計表4-6月(A3)'!O5+'集計表7-9月(A3)'!C5+'集計表7-9月(A3)'!I5+'集計表7-9月(A3)'!O5+'集計表10-12月(A3)'!C5+'集計表10-12月(A3)'!I5+'集計表10-12月(A3)'!O5))</f>
        <v/>
      </c>
      <c r="D4" s="29" t="str">
        <f>IF(('集計表1-3月(A3)'!D5+'集計表1-3月(A3)'!J5+'集計表1-3月(A3)'!P5+'集計表4-6月(A3)'!D5+'集計表4-6月(A3)'!J5+'集計表4-6月(A3)'!P5+'集計表7-9月(A3)'!D5+'集計表7-9月(A3)'!J5+'集計表7-9月(A3)'!P5+'集計表10-12月(A3)'!D5+'集計表10-12月(A3)'!J5+'集計表10-12月(A3)'!P5)=0,"",('集計表1-3月(A3)'!D5+'集計表1-3月(A3)'!J5+'集計表1-3月(A3)'!P5+'集計表4-6月(A3)'!D5+'集計表4-6月(A3)'!J5+'集計表4-6月(A3)'!P5+'集計表7-9月(A3)'!D5+'集計表7-9月(A3)'!J5+'集計表7-9月(A3)'!P5+'集計表10-12月(A3)'!D5+'集計表10-12月(A3)'!J5+'集計表10-12月(A3)'!P5))</f>
        <v/>
      </c>
      <c r="E4" s="39" t="str">
        <f>IF(('集計表1-3月(A3)'!E5+'集計表1-3月(A3)'!K5+'集計表1-3月(A3)'!Q5+'集計表4-6月(A3)'!E5+'集計表4-6月(A3)'!K5+'集計表4-6月(A3)'!Q5+'集計表7-9月(A3)'!E5+'集計表7-9月(A3)'!K5+'集計表10-12月(A3)'!E5+'集計表10-12月(A3)'!K5+'集計表10-12月(A3)'!Q5)=0,"",('集計表1-3月(A3)'!E5+'集計表1-3月(A3)'!K5+'集計表1-3月(A3)'!Q5+'集計表4-6月(A3)'!E5+'集計表4-6月(A3)'!K5+'集計表4-6月(A3)'!Q5+'集計表7-9月(A3)'!E5+'集計表7-9月(A3)'!K5+'集計表10-12月(A3)'!E5+'集計表10-12月(A3)'!K5+'集計表10-12月(A3)'!Q5))</f>
        <v/>
      </c>
      <c r="F4" s="29" t="str">
        <f>IF(('集計表1-3月(A3)'!F5+'集計表1-3月(A3)'!L5+'集計表1-3月(A3)'!R5+'集計表4-6月(A3)'!F5+'集計表4-6月(A3)'!L5+'集計表4-6月(A3)'!R5+'集計表7-9月(A3)'!F5+'集計表7-9月(A3)'!L5+'集計表7-9月(A3)'!R5+'集計表10-12月(A3)'!F5+'集計表10-12月(A3)'!L5+'集計表10-12月(A3)'!R5)=0,"",('集計表1-3月(A3)'!F5+'集計表1-3月(A3)'!L5+'集計表1-3月(A3)'!R5+'集計表4-6月(A3)'!F5+'集計表4-6月(A3)'!L5+'集計表4-6月(A3)'!R5+'集計表7-9月(A3)'!F5+'集計表7-9月(A3)'!L5+'集計表7-9月(A3)'!R5+'集計表10-12月(A3)'!F5+'集計表10-12月(A3)'!L5+'集計表10-12月(A3)'!R5))</f>
        <v/>
      </c>
      <c r="G4" s="89" t="str">
        <f>IF(('集計表1-3月(A3)'!G5+'集計表1-3月(A3)'!M5+'集計表1-3月(A3)'!S5+'集計表4-6月(A3)'!G5+'集計表4-6月(A3)'!M5+'集計表4-6月(A3)'!S5+'集計表7-9月(A3)'!G5+'集計表7-9月(A3)'!M5+'集計表10-12月(A3)'!G5+'集計表10-12月(A3)'!M5+'集計表10-12月(A3)'!S5)=0,"",('集計表1-3月(A3)'!G5+'集計表1-3月(A3)'!M5+'集計表1-3月(A3)'!S5+'集計表4-6月(A3)'!G5+'集計表4-6月(A3)'!M5+'集計表4-6月(A3)'!S5+'集計表7-9月(A3)'!G5+'集計表7-9月(A3)'!M5+'集計表10-12月(A3)'!G5+'集計表10-12月(A3)'!M5+'集計表10-12月(A3)'!S5))</f>
        <v/>
      </c>
    </row>
    <row r="5" spans="1:7" ht="21" customHeight="1" x14ac:dyDescent="0.2">
      <c r="A5" s="119" t="str">
        <f>IF('集計表1-3月(A3)'!$A$6="","",'集計表1-3月(A3)'!$A$6)</f>
        <v>掛売上</v>
      </c>
      <c r="B5" s="26" t="str">
        <f>IF(SUM(C5:G5)=0,"",SUM(C5:G5))</f>
        <v/>
      </c>
      <c r="C5" s="27" t="str">
        <f>IF(('集計表1-3月(A3)'!C6+'集計表1-3月(A3)'!I6+'集計表1-3月(A3)'!O6+'集計表4-6月(A3)'!C6+'集計表4-6月(A3)'!I6+'集計表4-6月(A3)'!O6+'集計表7-9月(A3)'!C6+'集計表7-9月(A3)'!I6+'集計表7-9月(A3)'!O6+'集計表10-12月(A3)'!C6+'集計表10-12月(A3)'!I6+'集計表10-12月(A3)'!O6)=0,"",('集計表1-3月(A3)'!C6+'集計表1-3月(A3)'!I6+'集計表1-3月(A3)'!O6+'集計表4-6月(A3)'!C6+'集計表4-6月(A3)'!I6+'集計表4-6月(A3)'!O6+'集計表7-9月(A3)'!C6+'集計表7-9月(A3)'!I6+'集計表7-9月(A3)'!O6+'集計表10-12月(A3)'!C6+'集計表10-12月(A3)'!I6+'集計表10-12月(A3)'!O6))</f>
        <v/>
      </c>
      <c r="D5" s="29" t="str">
        <f>IF(('集計表1-3月(A3)'!D6+'集計表1-3月(A3)'!J6+'集計表1-3月(A3)'!P6+'集計表4-6月(A3)'!D6+'集計表4-6月(A3)'!J6+'集計表4-6月(A3)'!P6+'集計表7-9月(A3)'!D6+'集計表7-9月(A3)'!J6+'集計表7-9月(A3)'!P6+'集計表10-12月(A3)'!D6+'集計表10-12月(A3)'!J6+'集計表10-12月(A3)'!P6)=0,"",('集計表1-3月(A3)'!D6+'集計表1-3月(A3)'!J6+'集計表1-3月(A3)'!P6+'集計表4-6月(A3)'!D6+'集計表4-6月(A3)'!J6+'集計表4-6月(A3)'!P6+'集計表7-9月(A3)'!D6+'集計表7-9月(A3)'!J6+'集計表7-9月(A3)'!P6+'集計表10-12月(A3)'!D6+'集計表10-12月(A3)'!J6+'集計表10-12月(A3)'!P6))</f>
        <v/>
      </c>
      <c r="E5" s="38" t="str">
        <f>IF(('集計表1-3月(A3)'!E6+'集計表1-3月(A3)'!K6+'集計表1-3月(A3)'!Q6+'集計表4-6月(A3)'!E6+'集計表4-6月(A3)'!K6+'集計表4-6月(A3)'!Q6+'集計表7-9月(A3)'!E6+'集計表7-9月(A3)'!K6+'集計表10-12月(A3)'!E6+'集計表10-12月(A3)'!K6+'集計表10-12月(A3)'!Q6)=0,"",('集計表1-3月(A3)'!E6+'集計表1-3月(A3)'!K6+'集計表1-3月(A3)'!Q6+'集計表4-6月(A3)'!E6+'集計表4-6月(A3)'!K6+'集計表4-6月(A3)'!Q6+'集計表7-9月(A3)'!E6+'集計表7-9月(A3)'!K6+'集計表10-12月(A3)'!E6+'集計表10-12月(A3)'!K6+'集計表10-12月(A3)'!Q6))</f>
        <v/>
      </c>
      <c r="F5" s="29" t="str">
        <f>IF(('集計表1-3月(A3)'!F6+'集計表1-3月(A3)'!L6+'集計表1-3月(A3)'!R6+'集計表4-6月(A3)'!F6+'集計表4-6月(A3)'!L6+'集計表4-6月(A3)'!R6+'集計表7-9月(A3)'!F6+'集計表7-9月(A3)'!L6+'集計表7-9月(A3)'!R6+'集計表10-12月(A3)'!F6+'集計表10-12月(A3)'!L6+'集計表10-12月(A3)'!R6)=0,"",('集計表1-3月(A3)'!F6+'集計表1-3月(A3)'!L6+'集計表1-3月(A3)'!R6+'集計表4-6月(A3)'!F6+'集計表4-6月(A3)'!L6+'集計表4-6月(A3)'!R6+'集計表7-9月(A3)'!F6+'集計表7-9月(A3)'!L6+'集計表7-9月(A3)'!R6+'集計表10-12月(A3)'!F6+'集計表10-12月(A3)'!L6+'集計表10-12月(A3)'!R6))</f>
        <v/>
      </c>
      <c r="G5" s="89" t="str">
        <f>IF(('集計表1-3月(A3)'!G6+'集計表1-3月(A3)'!M6+'集計表1-3月(A3)'!S6+'集計表4-6月(A3)'!G6+'集計表4-6月(A3)'!M6+'集計表4-6月(A3)'!S6+'集計表7-9月(A3)'!G6+'集計表7-9月(A3)'!M6+'集計表10-12月(A3)'!G6+'集計表10-12月(A3)'!M6+'集計表10-12月(A3)'!S6)=0,"",('集計表1-3月(A3)'!G6+'集計表1-3月(A3)'!M6+'集計表1-3月(A3)'!S6+'集計表4-6月(A3)'!G6+'集計表4-6月(A3)'!M6+'集計表4-6月(A3)'!S6+'集計表7-9月(A3)'!G6+'集計表7-9月(A3)'!M6+'集計表10-12月(A3)'!G6+'集計表10-12月(A3)'!M6+'集計表10-12月(A3)'!S6))</f>
        <v/>
      </c>
    </row>
    <row r="6" spans="1:7" ht="21" customHeight="1" x14ac:dyDescent="0.2">
      <c r="A6" s="120" t="s">
        <v>0</v>
      </c>
      <c r="B6" s="26" t="str">
        <f>IF(SUM(C6:G6)=0,"",SUM(C6:G6))</f>
        <v/>
      </c>
      <c r="C6" s="27" t="str">
        <f>IF(('集計表1-3月(A3)'!C7+'集計表1-3月(A3)'!I7+'集計表1-3月(A3)'!O7+'集計表4-6月(A3)'!C7+'集計表4-6月(A3)'!I7+'集計表4-6月(A3)'!O7+'集計表7-9月(A3)'!C7+'集計表7-9月(A3)'!I7+'集計表7-9月(A3)'!O7+'集計表10-12月(A3)'!C7+'集計表10-12月(A3)'!I7+'集計表10-12月(A3)'!O7)=0,"",('集計表1-3月(A3)'!C7+'集計表1-3月(A3)'!I7+'集計表1-3月(A3)'!O7+'集計表4-6月(A3)'!C7+'集計表4-6月(A3)'!I7+'集計表4-6月(A3)'!O7+'集計表7-9月(A3)'!C7+'集計表7-9月(A3)'!I7+'集計表7-9月(A3)'!O7+'集計表10-12月(A3)'!C7+'集計表10-12月(A3)'!I7+'集計表10-12月(A3)'!O7))</f>
        <v/>
      </c>
      <c r="D6" s="29" t="str">
        <f>IF(('集計表1-3月(A3)'!D7+'集計表1-3月(A3)'!J7+'集計表1-3月(A3)'!P7+'集計表4-6月(A3)'!D7+'集計表4-6月(A3)'!J7+'集計表4-6月(A3)'!P7+'集計表7-9月(A3)'!D7+'集計表7-9月(A3)'!J7+'集計表7-9月(A3)'!P7+'集計表10-12月(A3)'!D7+'集計表10-12月(A3)'!J7+'集計表10-12月(A3)'!P7)=0,"",('集計表1-3月(A3)'!D7+'集計表1-3月(A3)'!J7+'集計表1-3月(A3)'!P7+'集計表4-6月(A3)'!D7+'集計表4-6月(A3)'!J7+'集計表4-6月(A3)'!P7+'集計表7-9月(A3)'!D7+'集計表7-9月(A3)'!J7+'集計表7-9月(A3)'!P7+'集計表10-12月(A3)'!D7+'集計表10-12月(A3)'!J7+'集計表10-12月(A3)'!P7))</f>
        <v/>
      </c>
      <c r="E6" s="38" t="str">
        <f>IF(('集計表1-3月(A3)'!E7+'集計表1-3月(A3)'!K7+'集計表1-3月(A3)'!Q7+'集計表4-6月(A3)'!E7+'集計表4-6月(A3)'!K7+'集計表4-6月(A3)'!Q7+'集計表7-9月(A3)'!E7+'集計表7-9月(A3)'!K7+'集計表10-12月(A3)'!E7+'集計表10-12月(A3)'!K7+'集計表10-12月(A3)'!Q7)=0,"",('集計表1-3月(A3)'!E7+'集計表1-3月(A3)'!K7+'集計表1-3月(A3)'!Q7+'集計表4-6月(A3)'!E7+'集計表4-6月(A3)'!K7+'集計表4-6月(A3)'!Q7+'集計表7-9月(A3)'!E7+'集計表7-9月(A3)'!K7+'集計表10-12月(A3)'!E7+'集計表10-12月(A3)'!K7+'集計表10-12月(A3)'!Q7))</f>
        <v/>
      </c>
      <c r="F6" s="29" t="str">
        <f>IF(('集計表1-3月(A3)'!F7+'集計表1-3月(A3)'!L7+'集計表1-3月(A3)'!R7+'集計表4-6月(A3)'!F7+'集計表4-6月(A3)'!L7+'集計表4-6月(A3)'!R7+'集計表7-9月(A3)'!F7+'集計表7-9月(A3)'!L7+'集計表7-9月(A3)'!R7+'集計表10-12月(A3)'!F7+'集計表10-12月(A3)'!L7+'集計表10-12月(A3)'!R7)=0,"",('集計表1-3月(A3)'!F7+'集計表1-3月(A3)'!L7+'集計表1-3月(A3)'!R7+'集計表4-6月(A3)'!F7+'集計表4-6月(A3)'!L7+'集計表4-6月(A3)'!R7+'集計表7-9月(A3)'!F7+'集計表7-9月(A3)'!L7+'集計表7-9月(A3)'!R7+'集計表10-12月(A3)'!F7+'集計表10-12月(A3)'!L7+'集計表10-12月(A3)'!R7))</f>
        <v/>
      </c>
      <c r="G6" s="89" t="str">
        <f>IF(('集計表1-3月(A3)'!G7+'集計表1-3月(A3)'!M7+'集計表1-3月(A3)'!S7+'集計表4-6月(A3)'!G7+'集計表4-6月(A3)'!M7+'集計表4-6月(A3)'!S7+'集計表7-9月(A3)'!G7+'集計表7-9月(A3)'!M7+'集計表10-12月(A3)'!G7+'集計表10-12月(A3)'!M7+'集計表10-12月(A3)'!S7)=0,"",('集計表1-3月(A3)'!G7+'集計表1-3月(A3)'!M7+'集計表1-3月(A3)'!S7+'集計表4-6月(A3)'!G7+'集計表4-6月(A3)'!M7+'集計表4-6月(A3)'!S7+'集計表7-9月(A3)'!G7+'集計表7-9月(A3)'!M7+'集計表10-12月(A3)'!G7+'集計表10-12月(A3)'!M7+'集計表10-12月(A3)'!S7))</f>
        <v/>
      </c>
    </row>
    <row r="7" spans="1:7" ht="21" customHeight="1" x14ac:dyDescent="0.2">
      <c r="A7" s="120" t="s">
        <v>1</v>
      </c>
      <c r="B7" s="26" t="str">
        <f>IF(SUM(C7:G7)=0,"",SUM(C7:G7))</f>
        <v/>
      </c>
      <c r="C7" s="27" t="str">
        <f>IF(('集計表1-3月(A3)'!C8+'集計表1-3月(A3)'!I8+'集計表1-3月(A3)'!O8+'集計表4-6月(A3)'!C8+'集計表4-6月(A3)'!I8+'集計表4-6月(A3)'!O8+'集計表7-9月(A3)'!C8+'集計表7-9月(A3)'!I8+'集計表7-9月(A3)'!O8+'集計表10-12月(A3)'!C8+'集計表10-12月(A3)'!I8+'集計表10-12月(A3)'!O8)=0,"",('集計表1-3月(A3)'!C8+'集計表1-3月(A3)'!I8+'集計表1-3月(A3)'!O8+'集計表4-6月(A3)'!C8+'集計表4-6月(A3)'!I8+'集計表4-6月(A3)'!O8+'集計表7-9月(A3)'!C8+'集計表7-9月(A3)'!I8+'集計表7-9月(A3)'!O8+'集計表10-12月(A3)'!C8+'集計表10-12月(A3)'!I8+'集計表10-12月(A3)'!O8))</f>
        <v/>
      </c>
      <c r="D7" s="29" t="str">
        <f>IF(('集計表1-3月(A3)'!D8+'集計表1-3月(A3)'!J8+'集計表1-3月(A3)'!P8+'集計表4-6月(A3)'!D8+'集計表4-6月(A3)'!J8+'集計表4-6月(A3)'!P8+'集計表7-9月(A3)'!D8+'集計表7-9月(A3)'!J8+'集計表7-9月(A3)'!P8+'集計表10-12月(A3)'!D8+'集計表10-12月(A3)'!J8+'集計表10-12月(A3)'!P8)=0,"",('集計表1-3月(A3)'!D8+'集計表1-3月(A3)'!J8+'集計表1-3月(A3)'!P8+'集計表4-6月(A3)'!D8+'集計表4-6月(A3)'!J8+'集計表4-6月(A3)'!P8+'集計表7-9月(A3)'!D8+'集計表7-9月(A3)'!J8+'集計表7-9月(A3)'!P8+'集計表10-12月(A3)'!D8+'集計表10-12月(A3)'!J8+'集計表10-12月(A3)'!P8))</f>
        <v/>
      </c>
      <c r="E7" s="38" t="str">
        <f>IF(('集計表1-3月(A3)'!E8+'集計表1-3月(A3)'!K8+'集計表1-3月(A3)'!Q8+'集計表4-6月(A3)'!E8+'集計表4-6月(A3)'!K8+'集計表4-6月(A3)'!Q8+'集計表7-9月(A3)'!E8+'集計表7-9月(A3)'!K8+'集計表10-12月(A3)'!E8+'集計表10-12月(A3)'!K8+'集計表10-12月(A3)'!Q8)=0,"",('集計表1-3月(A3)'!E8+'集計表1-3月(A3)'!K8+'集計表1-3月(A3)'!Q8+'集計表4-6月(A3)'!E8+'集計表4-6月(A3)'!K8+'集計表4-6月(A3)'!Q8+'集計表7-9月(A3)'!E8+'集計表7-9月(A3)'!K8+'集計表10-12月(A3)'!E8+'集計表10-12月(A3)'!K8+'集計表10-12月(A3)'!Q8))</f>
        <v/>
      </c>
      <c r="F7" s="29" t="str">
        <f>IF(('集計表1-3月(A3)'!F8+'集計表1-3月(A3)'!L8+'集計表1-3月(A3)'!R8+'集計表4-6月(A3)'!F8+'集計表4-6月(A3)'!L8+'集計表4-6月(A3)'!R8+'集計表7-9月(A3)'!F8+'集計表7-9月(A3)'!L8+'集計表7-9月(A3)'!R8+'集計表10-12月(A3)'!F8+'集計表10-12月(A3)'!L8+'集計表10-12月(A3)'!R8)=0,"",('集計表1-3月(A3)'!F8+'集計表1-3月(A3)'!L8+'集計表1-3月(A3)'!R8+'集計表4-6月(A3)'!F8+'集計表4-6月(A3)'!L8+'集計表4-6月(A3)'!R8+'集計表7-9月(A3)'!F8+'集計表7-9月(A3)'!L8+'集計表7-9月(A3)'!R8+'集計表10-12月(A3)'!F8+'集計表10-12月(A3)'!L8+'集計表10-12月(A3)'!R8))</f>
        <v/>
      </c>
      <c r="G7" s="89" t="str">
        <f>IF(('集計表1-3月(A3)'!G8+'集計表1-3月(A3)'!M8+'集計表1-3月(A3)'!S8+'集計表4-6月(A3)'!G8+'集計表4-6月(A3)'!M8+'集計表4-6月(A3)'!S8+'集計表7-9月(A3)'!G8+'集計表7-9月(A3)'!M8+'集計表10-12月(A3)'!G8+'集計表10-12月(A3)'!M8+'集計表10-12月(A3)'!S8)=0,"",('集計表1-3月(A3)'!G8+'集計表1-3月(A3)'!M8+'集計表1-3月(A3)'!S8+'集計表4-6月(A3)'!G8+'集計表4-6月(A3)'!M8+'集計表4-6月(A3)'!S8+'集計表7-9月(A3)'!G8+'集計表7-9月(A3)'!M8+'集計表10-12月(A3)'!G8+'集計表10-12月(A3)'!M8+'集計表10-12月(A3)'!S8))</f>
        <v/>
      </c>
    </row>
    <row r="8" spans="1:7" ht="21" customHeight="1" thickBot="1" x14ac:dyDescent="0.25">
      <c r="A8" s="95" t="s">
        <v>2</v>
      </c>
      <c r="B8" s="96" t="str">
        <f t="shared" ref="B8:G8" si="0">IF(SUM(B4:B7)=0,"",SUM(B4:B7))</f>
        <v/>
      </c>
      <c r="C8" s="97" t="str">
        <f>IF(SUM(C4:C7)=0,"",SUM(C4:C7))</f>
        <v/>
      </c>
      <c r="D8" s="98" t="str">
        <f t="shared" si="0"/>
        <v/>
      </c>
      <c r="E8" s="98" t="str">
        <f t="shared" si="0"/>
        <v/>
      </c>
      <c r="F8" s="98" t="str">
        <f t="shared" si="0"/>
        <v/>
      </c>
      <c r="G8" s="99" t="str">
        <f t="shared" si="0"/>
        <v/>
      </c>
    </row>
    <row r="9" spans="1:7" ht="15" customHeight="1" thickBot="1" x14ac:dyDescent="0.25">
      <c r="A9" s="100"/>
      <c r="B9" s="101"/>
      <c r="C9" s="116" t="s">
        <v>70</v>
      </c>
      <c r="D9" s="113" t="s">
        <v>71</v>
      </c>
      <c r="E9" s="113" t="s">
        <v>72</v>
      </c>
      <c r="F9" s="113" t="s">
        <v>73</v>
      </c>
      <c r="G9" s="113" t="s">
        <v>74</v>
      </c>
    </row>
    <row r="10" spans="1:7" x14ac:dyDescent="0.2">
      <c r="A10" s="141" t="s">
        <v>63</v>
      </c>
      <c r="B10" s="175" t="s">
        <v>75</v>
      </c>
      <c r="C10" s="102"/>
      <c r="D10" s="176" t="s">
        <v>31</v>
      </c>
      <c r="E10" s="177"/>
      <c r="F10" s="176" t="s">
        <v>32</v>
      </c>
      <c r="G10" s="178"/>
    </row>
    <row r="11" spans="1:7" ht="29.4" customHeight="1" x14ac:dyDescent="0.2">
      <c r="A11" s="140"/>
      <c r="B11" s="146"/>
      <c r="C11" s="6" t="s">
        <v>25</v>
      </c>
      <c r="D11" s="7" t="s">
        <v>34</v>
      </c>
      <c r="E11" s="7" t="s">
        <v>60</v>
      </c>
      <c r="F11" s="7" t="s">
        <v>34</v>
      </c>
      <c r="G11" s="19" t="s">
        <v>60</v>
      </c>
    </row>
    <row r="12" spans="1:7" ht="21" customHeight="1" x14ac:dyDescent="0.2">
      <c r="A12" s="119" t="s">
        <v>5</v>
      </c>
      <c r="B12" s="26" t="str">
        <f>IF(SUM(C12:G12)=0,"",SUM(C12:G12))</f>
        <v/>
      </c>
      <c r="C12" s="27" t="str">
        <f>IF(('集計表1-3月(A3)'!C13+'集計表1-3月(A3)'!I13+'集計表1-3月(A3)'!O13+'集計表4-6月(A3)'!C13+'集計表4-6月(A3)'!I13+'集計表4-6月(A3)'!O13+'集計表7-9月(A3)'!C13+'集計表7-9月(A3)'!I13+'集計表7-9月(A3)'!O13+'集計表10-12月(A3)'!C13+'集計表10-12月(A3)'!I13+'集計表10-12月(A3)'!O13)=0,"",('集計表1-3月(A3)'!C13+'集計表1-3月(A3)'!I13+'集計表1-3月(A3)'!O13+'集計表4-6月(A3)'!C13+'集計表4-6月(A3)'!I13+'集計表4-6月(A3)'!O13+'集計表7-9月(A3)'!C13+'集計表7-9月(A3)'!I13+'集計表7-9月(A3)'!O13+'集計表10-12月(A3)'!C13+'集計表10-12月(A3)'!I13+'集計表10-12月(A3)'!O13))</f>
        <v/>
      </c>
      <c r="D12" s="27" t="str">
        <f>IF(('集計表1-3月(A3)'!D13+'集計表1-3月(A3)'!J13+'集計表1-3月(A3)'!P13+'集計表4-6月(A3)'!D13+'集計表4-6月(A3)'!J13+'集計表4-6月(A3)'!P13+'集計表7-9月(A3)'!D13+'集計表7-9月(A3)'!J13+'集計表7-9月(A3)'!P13+'集計表10-12月(A3)'!D13+'集計表10-12月(A3)'!J13+'集計表10-12月(A3)'!P13)=0,"",('集計表1-3月(A3)'!D13+'集計表1-3月(A3)'!J13+'集計表1-3月(A3)'!P13+'集計表4-6月(A3)'!D13+'集計表4-6月(A3)'!J13+'集計表4-6月(A3)'!P13+'集計表7-9月(A3)'!D13+'集計表7-9月(A3)'!J13+'集計表7-9月(A3)'!P13+'集計表10-12月(A3)'!D13+'集計表10-12月(A3)'!J13+'集計表10-12月(A3)'!P13))</f>
        <v/>
      </c>
      <c r="E12" s="27" t="str">
        <f>IF(('集計表1-3月(A3)'!E13+'集計表1-3月(A3)'!K13+'集計表1-3月(A3)'!Q13+'集計表4-6月(A3)'!E13+'集計表4-6月(A3)'!K13+'集計表4-6月(A3)'!Q13+'集計表7-9月(A3)'!E13+'集計表7-9月(A3)'!K13+'集計表7-9月(A3)'!Q13+'集計表10-12月(A3)'!E13+'集計表10-12月(A3)'!K13+'集計表10-12月(A3)'!Q13)=0,"",('集計表1-3月(A3)'!E13+'集計表1-3月(A3)'!K13+'集計表1-3月(A3)'!Q13+'集計表4-6月(A3)'!E13+'集計表4-6月(A3)'!K13+'集計表4-6月(A3)'!Q13+'集計表7-9月(A3)'!E13+'集計表7-9月(A3)'!K13+'集計表7-9月(A3)'!Q13+'集計表10-12月(A3)'!E13+'集計表10-12月(A3)'!K13+'集計表10-12月(A3)'!Q13))</f>
        <v/>
      </c>
      <c r="F12" s="27" t="str">
        <f>IF(('集計表1-3月(A3)'!F13+'集計表1-3月(A3)'!L13+'集計表1-3月(A3)'!R13+'集計表4-6月(A3)'!F13+'集計表4-6月(A3)'!L13+'集計表4-6月(A3)'!R13+'集計表7-9月(A3)'!F13+'集計表7-9月(A3)'!L13+'集計表7-9月(A3)'!R13+'集計表10-12月(A3)'!F13+'集計表10-12月(A3)'!L13+'集計表10-12月(A3)'!R13)=0,"",('集計表1-3月(A3)'!F13+'集計表1-3月(A3)'!L13+'集計表1-3月(A3)'!R13+'集計表4-6月(A3)'!F13+'集計表4-6月(A3)'!L13+'集計表4-6月(A3)'!R13+'集計表7-9月(A3)'!F13+'集計表7-9月(A3)'!L13+'集計表7-9月(A3)'!R13+'集計表10-12月(A3)'!F13+'集計表10-12月(A3)'!L13+'集計表10-12月(A3)'!R13))</f>
        <v/>
      </c>
      <c r="G12" s="27" t="str">
        <f>IF(('集計表1-3月(A3)'!G13+'集計表1-3月(A3)'!M13+'集計表1-3月(A3)'!S13+'集計表4-6月(A3)'!G13+'集計表4-6月(A3)'!M13+'集計表4-6月(A3)'!S13+'集計表7-9月(A3)'!G13+'集計表7-9月(A3)'!M13+'集計表7-9月(A3)'!S13+'集計表10-12月(A3)'!G13+'集計表10-12月(A3)'!M13+'集計表10-12月(A3)'!S13)=0,"",('集計表1-3月(A3)'!G13+'集計表1-3月(A3)'!M13+'集計表1-3月(A3)'!S13+'集計表4-6月(A3)'!G13+'集計表4-6月(A3)'!M13+'集計表4-6月(A3)'!S13+'集計表7-9月(A3)'!G13+'集計表7-9月(A3)'!M13+'集計表7-9月(A3)'!S13+'集計表10-12月(A3)'!G13+'集計表10-12月(A3)'!M13+'集計表10-12月(A3)'!S13))</f>
        <v/>
      </c>
    </row>
    <row r="13" spans="1:7" ht="21" customHeight="1" x14ac:dyDescent="0.2">
      <c r="A13" s="119" t="str">
        <f>IF('集計表1-3月(A3)'!$A$14="","",'集計表1-3月(A3)'!$A$14)</f>
        <v>掛仕入</v>
      </c>
      <c r="B13" s="26" t="str">
        <f>IF(SUM(C13:G13)=0,"",SUM(C13:G13))</f>
        <v/>
      </c>
      <c r="C13" s="27" t="str">
        <f>IF(('集計表1-3月(A3)'!C14+'集計表1-3月(A3)'!I14+'集計表1-3月(A3)'!O14+'集計表4-6月(A3)'!C14+'集計表4-6月(A3)'!I14+'集計表4-6月(A3)'!O14+'集計表7-9月(A3)'!C14+'集計表7-9月(A3)'!I14+'集計表7-9月(A3)'!O14+'集計表10-12月(A3)'!C14+'集計表10-12月(A3)'!I14+'集計表10-12月(A3)'!O14)=0,"",('集計表1-3月(A3)'!C14+'集計表1-3月(A3)'!I14+'集計表1-3月(A3)'!O14+'集計表4-6月(A3)'!C14+'集計表4-6月(A3)'!I14+'集計表4-6月(A3)'!O14+'集計表7-9月(A3)'!C14+'集計表7-9月(A3)'!I14+'集計表7-9月(A3)'!O14+'集計表10-12月(A3)'!C14+'集計表10-12月(A3)'!I14+'集計表10-12月(A3)'!O14))</f>
        <v/>
      </c>
      <c r="D13" s="27" t="str">
        <f>IF(('集計表1-3月(A3)'!D14+'集計表1-3月(A3)'!J14+'集計表1-3月(A3)'!P14+'集計表4-6月(A3)'!D14+'集計表4-6月(A3)'!J14+'集計表4-6月(A3)'!P14+'集計表7-9月(A3)'!D14+'集計表7-9月(A3)'!J14+'集計表7-9月(A3)'!P14+'集計表10-12月(A3)'!D14+'集計表10-12月(A3)'!J14+'集計表10-12月(A3)'!P14)=0,"",('集計表1-3月(A3)'!D14+'集計表1-3月(A3)'!J14+'集計表1-3月(A3)'!P14+'集計表4-6月(A3)'!D14+'集計表4-6月(A3)'!J14+'集計表4-6月(A3)'!P14+'集計表7-9月(A3)'!D14+'集計表7-9月(A3)'!J14+'集計表7-9月(A3)'!P14+'集計表10-12月(A3)'!D14+'集計表10-12月(A3)'!J14+'集計表10-12月(A3)'!P14))</f>
        <v/>
      </c>
      <c r="E13" s="27" t="str">
        <f>IF(('集計表1-3月(A3)'!E14+'集計表1-3月(A3)'!K14+'集計表1-3月(A3)'!Q14+'集計表4-6月(A3)'!E14+'集計表4-6月(A3)'!K14+'集計表4-6月(A3)'!Q14+'集計表7-9月(A3)'!E14+'集計表7-9月(A3)'!K14+'集計表7-9月(A3)'!Q14+'集計表10-12月(A3)'!E14+'集計表10-12月(A3)'!K14+'集計表10-12月(A3)'!Q14)=0,"",('集計表1-3月(A3)'!E14+'集計表1-3月(A3)'!K14+'集計表1-3月(A3)'!Q14+'集計表4-6月(A3)'!E14+'集計表4-6月(A3)'!K14+'集計表4-6月(A3)'!Q14+'集計表7-9月(A3)'!E14+'集計表7-9月(A3)'!K14+'集計表7-9月(A3)'!Q14+'集計表10-12月(A3)'!E14+'集計表10-12月(A3)'!K14+'集計表10-12月(A3)'!Q14))</f>
        <v/>
      </c>
      <c r="F13" s="27" t="str">
        <f>IF(('集計表1-3月(A3)'!F14+'集計表1-3月(A3)'!L14+'集計表1-3月(A3)'!R14+'集計表4-6月(A3)'!F14+'集計表4-6月(A3)'!L14+'集計表4-6月(A3)'!R14+'集計表7-9月(A3)'!F14+'集計表7-9月(A3)'!L14+'集計表7-9月(A3)'!R14+'集計表10-12月(A3)'!F14+'集計表10-12月(A3)'!L14+'集計表10-12月(A3)'!R14)=0,"",('集計表1-3月(A3)'!F14+'集計表1-3月(A3)'!L14+'集計表1-3月(A3)'!R14+'集計表4-6月(A3)'!F14+'集計表4-6月(A3)'!L14+'集計表4-6月(A3)'!R14+'集計表7-9月(A3)'!F14+'集計表7-9月(A3)'!L14+'集計表7-9月(A3)'!R14+'集計表10-12月(A3)'!F14+'集計表10-12月(A3)'!L14+'集計表10-12月(A3)'!R14))</f>
        <v/>
      </c>
      <c r="G13" s="27" t="str">
        <f>IF(('集計表1-3月(A3)'!G14+'集計表1-3月(A3)'!M14+'集計表1-3月(A3)'!S14+'集計表4-6月(A3)'!G14+'集計表4-6月(A3)'!M14+'集計表4-6月(A3)'!S14+'集計表7-9月(A3)'!G14+'集計表7-9月(A3)'!M14+'集計表7-9月(A3)'!S14+'集計表10-12月(A3)'!G14+'集計表10-12月(A3)'!M14+'集計表10-12月(A3)'!S14)=0,"",('集計表1-3月(A3)'!G14+'集計表1-3月(A3)'!M14+'集計表1-3月(A3)'!S14+'集計表4-6月(A3)'!G14+'集計表4-6月(A3)'!M14+'集計表4-6月(A3)'!S14+'集計表7-9月(A3)'!G14+'集計表7-9月(A3)'!M14+'集計表7-9月(A3)'!S14+'集計表10-12月(A3)'!G14+'集計表10-12月(A3)'!M14+'集計表10-12月(A3)'!S14))</f>
        <v/>
      </c>
    </row>
    <row r="14" spans="1:7" ht="21" customHeight="1" x14ac:dyDescent="0.2">
      <c r="A14" s="21" t="s">
        <v>2</v>
      </c>
      <c r="B14" s="30" t="str">
        <f t="shared" ref="B14:G14" si="1">IF(SUM(B12:B13)=0,"",SUM(B12:B13))</f>
        <v/>
      </c>
      <c r="C14" s="31" t="str">
        <f t="shared" si="1"/>
        <v/>
      </c>
      <c r="D14" s="32" t="str">
        <f t="shared" si="1"/>
        <v/>
      </c>
      <c r="E14" s="32" t="str">
        <f t="shared" si="1"/>
        <v/>
      </c>
      <c r="F14" s="32" t="str">
        <f t="shared" si="1"/>
        <v/>
      </c>
      <c r="G14" s="33" t="str">
        <f t="shared" si="1"/>
        <v/>
      </c>
    </row>
    <row r="15" spans="1:7" ht="21" customHeight="1" x14ac:dyDescent="0.2">
      <c r="A15" s="23" t="s">
        <v>17</v>
      </c>
      <c r="B15" s="36" t="str">
        <f>IF(SUM(C15:G15)=0,"",SUM(C15:G15))</f>
        <v/>
      </c>
      <c r="C15" s="27" t="str">
        <f>IF(('集計表1-3月(A3)'!C16+'集計表1-3月(A3)'!I16+'集計表1-3月(A3)'!O16+'集計表4-6月(A3)'!C16+'集計表4-6月(A3)'!I16+'集計表4-6月(A3)'!O16+'集計表7-9月(A3)'!C16+'集計表7-9月(A3)'!I16+'集計表7-9月(A3)'!O16+'集計表10-12月(A3)'!C16+'集計表10-12月(A3)'!I16+'集計表10-12月(A3)'!O16)=0,"",('集計表1-3月(A3)'!C16+'集計表1-3月(A3)'!I16+'集計表1-3月(A3)'!O16+'集計表4-6月(A3)'!C16+'集計表4-6月(A3)'!I16+'集計表4-6月(A3)'!O16+'集計表7-9月(A3)'!C16+'集計表7-9月(A3)'!I16+'集計表7-9月(A3)'!O16+'集計表10-12月(A3)'!C16+'集計表10-12月(A3)'!I16+'集計表10-12月(A3)'!O16))</f>
        <v/>
      </c>
      <c r="D15" s="38" t="str">
        <f>IF(('集計表1-3月(A3)'!D16+'集計表1-3月(A3)'!J16+'集計表1-3月(A3)'!P16+'集計表4-6月(A3)'!D16+'集計表4-6月(A3)'!J16+'集計表4-6月(A3)'!P16+'集計表7-9月(A3)'!D16+'集計表7-9月(A3)'!J16+'集計表7-9月(A3)'!P16+'集計表10-12月(A3)'!D16+'集計表10-12月(A3)'!J16+'集計表10-12月(A3)'!P16)=0,"",('集計表1-3月(A3)'!D16+'集計表1-3月(A3)'!J16+'集計表1-3月(A3)'!P16+'集計表4-6月(A3)'!D16+'集計表4-6月(A3)'!J16+'集計表4-6月(A3)'!P16+'集計表7-9月(A3)'!D16+'集計表7-9月(A3)'!J16+'集計表7-9月(A3)'!P16+'集計表10-12月(A3)'!D16+'集計表10-12月(A3)'!J16+'集計表10-12月(A3)'!P16))</f>
        <v/>
      </c>
      <c r="E15" s="38" t="str">
        <f>IF(('集計表1-3月(A3)'!E16+'集計表1-3月(A3)'!K16+'集計表1-3月(A3)'!Q16+'集計表4-6月(A3)'!E16+'集計表4-6月(A3)'!K16+'集計表4-6月(A3)'!Q16+'集計表7-9月(A3)'!E16+'集計表7-9月(A3)'!K16+'集計表7-9月(A3)'!Q16+'集計表10-12月(A3)'!E16+'集計表10-12月(A3)'!K16+'集計表10-12月(A3)'!Q16)=0,"",('集計表1-3月(A3)'!E16+'集計表1-3月(A3)'!K16+'集計表1-3月(A3)'!Q16+'集計表4-6月(A3)'!E16+'集計表4-6月(A3)'!K16+'集計表4-6月(A3)'!Q16+'集計表7-9月(A3)'!E16+'集計表7-9月(A3)'!K16+'集計表7-9月(A3)'!Q16+'集計表10-12月(A3)'!E16+'集計表10-12月(A3)'!K16+'集計表10-12月(A3)'!Q16))</f>
        <v/>
      </c>
      <c r="F15" s="34" t="str">
        <f>IF(('集計表1-3月(A3)'!F16+'集計表1-3月(A3)'!L16+'集計表1-3月(A3)'!R16+'集計表4-6月(A3)'!F16+'集計表4-6月(A3)'!L16+'集計表4-6月(A3)'!R16+'集計表7-9月(A3)'!F16+'集計表7-9月(A3)'!L16+'集計表7-9月(A3)'!R16+'集計表10-12月(A3)'!F16+'集計表10-12月(A3)'!L16+'集計表10-12月(A3)'!R16)=0,"",('集計表1-3月(A3)'!F16+'集計表1-3月(A3)'!L16+'集計表1-3月(A3)'!R16+'集計表4-6月(A3)'!F16+'集計表4-6月(A3)'!L16+'集計表4-6月(A3)'!R16+'集計表7-9月(A3)'!F16+'集計表7-9月(A3)'!L16+'集計表7-9月(A3)'!R16+'集計表10-12月(A3)'!F16+'集計表10-12月(A3)'!L16+'集計表10-12月(A3)'!R16))</f>
        <v/>
      </c>
      <c r="G15" s="35" t="str">
        <f>IF(('集計表1-3月(A3)'!G16+'集計表1-3月(A3)'!M16+'集計表1-3月(A3)'!S16+'集計表4-6月(A3)'!G16+'集計表4-6月(A3)'!M16+'集計表4-6月(A3)'!S16+'集計表7-9月(A3)'!G16+'集計表7-9月(A3)'!M16+'集計表7-9月(A3)'!S16+'集計表10-12月(A3)'!G16+'集計表10-12月(A3)'!M16+'集計表10-12月(A3)'!S16)=0,"",('集計表1-3月(A3)'!G16+'集計表1-3月(A3)'!M16+'集計表1-3月(A3)'!S16+'集計表4-6月(A3)'!G16+'集計表4-6月(A3)'!M16+'集計表4-6月(A3)'!S16+'集計表7-9月(A3)'!G16+'集計表7-9月(A3)'!M16+'集計表7-9月(A3)'!S16+'集計表10-12月(A3)'!G16+'集計表10-12月(A3)'!M16+'集計表10-12月(A3)'!S16))</f>
        <v/>
      </c>
    </row>
    <row r="16" spans="1:7" ht="21" customHeight="1" x14ac:dyDescent="0.2">
      <c r="A16" s="23" t="s">
        <v>7</v>
      </c>
      <c r="B16" s="36" t="str">
        <f t="shared" ref="B16:B39" si="2">IF(SUM(C16:G16)=0,"",SUM(C16:G16))</f>
        <v/>
      </c>
      <c r="C16" s="37" t="str">
        <f>IF(('集計表1-3月(A3)'!C17+'集計表1-3月(A3)'!I17+'集計表1-3月(A3)'!O17+'集計表4-6月(A3)'!C17+'集計表4-6月(A3)'!I17+'集計表4-6月(A3)'!O17+'集計表7-9月(A3)'!C17+'集計表7-9月(A3)'!I17+'集計表7-9月(A3)'!O17+'集計表10-12月(A3)'!C17+'集計表10-12月(A3)'!I17+'集計表10-12月(A3)'!O17)=0,"",('集計表1-3月(A3)'!C17+'集計表1-3月(A3)'!I17+'集計表1-3月(A3)'!O17+'集計表4-6月(A3)'!C17+'集計表4-6月(A3)'!I17+'集計表4-6月(A3)'!O17+'集計表7-9月(A3)'!C17+'集計表7-9月(A3)'!I17+'集計表7-9月(A3)'!O17+'集計表10-12月(A3)'!C17+'集計表10-12月(A3)'!I17+'集計表10-12月(A3)'!O17))</f>
        <v/>
      </c>
      <c r="D16" s="38" t="str">
        <f>IF(('集計表1-3月(A3)'!D17+'集計表1-3月(A3)'!J17+'集計表1-3月(A3)'!P17+'集計表4-6月(A3)'!D17+'集計表4-6月(A3)'!J17+'集計表4-6月(A3)'!P17+'集計表7-9月(A3)'!D17+'集計表7-9月(A3)'!J17+'集計表7-9月(A3)'!P17+'集計表10-12月(A3)'!D17+'集計表10-12月(A3)'!J17+'集計表10-12月(A3)'!P17)=0,"",('集計表1-3月(A3)'!D17+'集計表1-3月(A3)'!J17+'集計表1-3月(A3)'!P17+'集計表4-6月(A3)'!D17+'集計表4-6月(A3)'!J17+'集計表4-6月(A3)'!P17+'集計表7-9月(A3)'!D17+'集計表7-9月(A3)'!J17+'集計表7-9月(A3)'!P17+'集計表10-12月(A3)'!D17+'集計表10-12月(A3)'!J17+'集計表10-12月(A3)'!P17))</f>
        <v/>
      </c>
      <c r="E16" s="38" t="str">
        <f>IF(('集計表1-3月(A3)'!E17+'集計表1-3月(A3)'!K17+'集計表1-3月(A3)'!Q17+'集計表4-6月(A3)'!E17+'集計表4-6月(A3)'!K17+'集計表4-6月(A3)'!Q17+'集計表7-9月(A3)'!E17+'集計表7-9月(A3)'!K17+'集計表7-9月(A3)'!Q17+'集計表10-12月(A3)'!E17+'集計表10-12月(A3)'!K17+'集計表10-12月(A3)'!Q17)=0,"",('集計表1-3月(A3)'!E17+'集計表1-3月(A3)'!K17+'集計表1-3月(A3)'!Q17+'集計表4-6月(A3)'!E17+'集計表4-6月(A3)'!K17+'集計表4-6月(A3)'!Q17+'集計表7-9月(A3)'!E17+'集計表7-9月(A3)'!K17+'集計表7-9月(A3)'!Q17+'集計表10-12月(A3)'!E17+'集計表10-12月(A3)'!K17+'集計表10-12月(A3)'!Q17))</f>
        <v/>
      </c>
      <c r="F16" s="34" t="str">
        <f>IF(('集計表1-3月(A3)'!F17+'集計表1-3月(A3)'!L17+'集計表1-3月(A3)'!R17+'集計表4-6月(A3)'!F17+'集計表4-6月(A3)'!L17+'集計表4-6月(A3)'!R17+'集計表7-9月(A3)'!F17+'集計表7-9月(A3)'!L17+'集計表7-9月(A3)'!R17+'集計表10-12月(A3)'!F17+'集計表10-12月(A3)'!L17+'集計表10-12月(A3)'!R17)=0,"",('集計表1-3月(A3)'!F17+'集計表1-3月(A3)'!L17+'集計表1-3月(A3)'!R17+'集計表4-6月(A3)'!F17+'集計表4-6月(A3)'!L17+'集計表4-6月(A3)'!R17+'集計表7-9月(A3)'!F17+'集計表7-9月(A3)'!L17+'集計表7-9月(A3)'!R17+'集計表10-12月(A3)'!F17+'集計表10-12月(A3)'!L17+'集計表10-12月(A3)'!R17))</f>
        <v/>
      </c>
      <c r="G16" s="35" t="str">
        <f>IF(('集計表1-3月(A3)'!G17+'集計表1-3月(A3)'!M17+'集計表1-3月(A3)'!S17+'集計表4-6月(A3)'!G17+'集計表4-6月(A3)'!M17+'集計表4-6月(A3)'!S17+'集計表7-9月(A3)'!G17+'集計表7-9月(A3)'!M17+'集計表7-9月(A3)'!S17+'集計表10-12月(A3)'!G17+'集計表10-12月(A3)'!M17+'集計表10-12月(A3)'!S17)=0,"",('集計表1-3月(A3)'!G17+'集計表1-3月(A3)'!M17+'集計表1-3月(A3)'!S17+'集計表4-6月(A3)'!G17+'集計表4-6月(A3)'!M17+'集計表4-6月(A3)'!S17+'集計表7-9月(A3)'!G17+'集計表7-9月(A3)'!M17+'集計表7-9月(A3)'!S17+'集計表10-12月(A3)'!G17+'集計表10-12月(A3)'!M17+'集計表10-12月(A3)'!S17))</f>
        <v/>
      </c>
    </row>
    <row r="17" spans="1:7" ht="21" customHeight="1" x14ac:dyDescent="0.2">
      <c r="A17" s="23" t="s">
        <v>8</v>
      </c>
      <c r="B17" s="36" t="str">
        <f t="shared" si="2"/>
        <v/>
      </c>
      <c r="C17" s="39" t="str">
        <f>IF(('集計表1-3月(A3)'!C18+'集計表1-3月(A3)'!I18+'集計表1-3月(A3)'!O18+'集計表4-6月(A3)'!C18+'集計表4-6月(A3)'!I18+'集計表4-6月(A3)'!O18+'集計表7-9月(A3)'!C18+'集計表7-9月(A3)'!I18+'集計表7-9月(A3)'!O18+'集計表10-12月(A3)'!C18+'集計表10-12月(A3)'!I18+'集計表10-12月(A3)'!O18)=0,"",('集計表1-3月(A3)'!C18+'集計表1-3月(A3)'!I18+'集計表1-3月(A3)'!O18+'集計表4-6月(A3)'!C18+'集計表4-6月(A3)'!I18+'集計表4-6月(A3)'!O18+'集計表7-9月(A3)'!C18+'集計表7-9月(A3)'!I18+'集計表7-9月(A3)'!O18+'集計表10-12月(A3)'!C18+'集計表10-12月(A3)'!I18+'集計表10-12月(A3)'!O18))</f>
        <v/>
      </c>
      <c r="D17" s="38" t="str">
        <f>IF(('集計表1-3月(A3)'!D18+'集計表1-3月(A3)'!J18+'集計表1-3月(A3)'!P18+'集計表4-6月(A3)'!D18+'集計表4-6月(A3)'!J18+'集計表4-6月(A3)'!P18+'集計表7-9月(A3)'!D18+'集計表7-9月(A3)'!J18+'集計表7-9月(A3)'!P18+'集計表10-12月(A3)'!D18+'集計表10-12月(A3)'!J18+'集計表10-12月(A3)'!P18)=0,"",('集計表1-3月(A3)'!D18+'集計表1-3月(A3)'!J18+'集計表1-3月(A3)'!P18+'集計表4-6月(A3)'!D18+'集計表4-6月(A3)'!J18+'集計表4-6月(A3)'!P18+'集計表7-9月(A3)'!D18+'集計表7-9月(A3)'!J18+'集計表7-9月(A3)'!P18+'集計表10-12月(A3)'!D18+'集計表10-12月(A3)'!J18+'集計表10-12月(A3)'!P18))</f>
        <v/>
      </c>
      <c r="E17" s="38" t="str">
        <f>IF(('集計表1-3月(A3)'!E18+'集計表1-3月(A3)'!K18+'集計表1-3月(A3)'!Q18+'集計表4-6月(A3)'!E18+'集計表4-6月(A3)'!K18+'集計表4-6月(A3)'!Q18+'集計表7-9月(A3)'!E18+'集計表7-9月(A3)'!K18+'集計表7-9月(A3)'!Q18+'集計表10-12月(A3)'!E18+'集計表10-12月(A3)'!K18+'集計表10-12月(A3)'!Q18)=0,"",('集計表1-3月(A3)'!E18+'集計表1-3月(A3)'!K18+'集計表1-3月(A3)'!Q18+'集計表4-6月(A3)'!E18+'集計表4-6月(A3)'!K18+'集計表4-6月(A3)'!Q18+'集計表7-9月(A3)'!E18+'集計表7-9月(A3)'!K18+'集計表7-9月(A3)'!Q18+'集計表10-12月(A3)'!E18+'集計表10-12月(A3)'!K18+'集計表10-12月(A3)'!Q18))</f>
        <v/>
      </c>
      <c r="F17" s="34" t="str">
        <f>IF(('集計表1-3月(A3)'!F18+'集計表1-3月(A3)'!L18+'集計表1-3月(A3)'!R18+'集計表4-6月(A3)'!F18+'集計表4-6月(A3)'!L18+'集計表4-6月(A3)'!R18+'集計表7-9月(A3)'!F18+'集計表7-9月(A3)'!L18+'集計表7-9月(A3)'!R18+'集計表10-12月(A3)'!F18+'集計表10-12月(A3)'!L18+'集計表10-12月(A3)'!R18)=0,"",('集計表1-3月(A3)'!F18+'集計表1-3月(A3)'!L18+'集計表1-3月(A3)'!R18+'集計表4-6月(A3)'!F18+'集計表4-6月(A3)'!L18+'集計表4-6月(A3)'!R18+'集計表7-9月(A3)'!F18+'集計表7-9月(A3)'!L18+'集計表7-9月(A3)'!R18+'集計表10-12月(A3)'!F18+'集計表10-12月(A3)'!L18+'集計表10-12月(A3)'!R18))</f>
        <v/>
      </c>
      <c r="G17" s="35" t="str">
        <f>IF(('集計表1-3月(A3)'!G18+'集計表1-3月(A3)'!M18+'集計表1-3月(A3)'!S18+'集計表4-6月(A3)'!G18+'集計表4-6月(A3)'!M18+'集計表4-6月(A3)'!S18+'集計表7-9月(A3)'!G18+'集計表7-9月(A3)'!M18+'集計表7-9月(A3)'!S18+'集計表10-12月(A3)'!G18+'集計表10-12月(A3)'!M18+'集計表10-12月(A3)'!S18)=0,"",('集計表1-3月(A3)'!G18+'集計表1-3月(A3)'!M18+'集計表1-3月(A3)'!S18+'集計表4-6月(A3)'!G18+'集計表4-6月(A3)'!M18+'集計表4-6月(A3)'!S18+'集計表7-9月(A3)'!G18+'集計表7-9月(A3)'!M18+'集計表7-9月(A3)'!S18+'集計表10-12月(A3)'!G18+'集計表10-12月(A3)'!M18+'集計表10-12月(A3)'!S18))</f>
        <v/>
      </c>
    </row>
    <row r="18" spans="1:7" ht="21" customHeight="1" x14ac:dyDescent="0.2">
      <c r="A18" s="23" t="s">
        <v>9</v>
      </c>
      <c r="B18" s="36" t="str">
        <f t="shared" si="2"/>
        <v/>
      </c>
      <c r="C18" s="37" t="str">
        <f>IF(('集計表1-3月(A3)'!C19+'集計表1-3月(A3)'!I19+'集計表1-3月(A3)'!O19+'集計表4-6月(A3)'!C19+'集計表4-6月(A3)'!I19+'集計表4-6月(A3)'!O19+'集計表7-9月(A3)'!C19+'集計表7-9月(A3)'!I19+'集計表7-9月(A3)'!O19+'集計表10-12月(A3)'!C19+'集計表10-12月(A3)'!I19+'集計表10-12月(A3)'!O19)=0,"",('集計表1-3月(A3)'!C19+'集計表1-3月(A3)'!I19+'集計表1-3月(A3)'!O19+'集計表4-6月(A3)'!C19+'集計表4-6月(A3)'!I19+'集計表4-6月(A3)'!O19+'集計表7-9月(A3)'!C19+'集計表7-9月(A3)'!I19+'集計表7-9月(A3)'!O19+'集計表10-12月(A3)'!C19+'集計表10-12月(A3)'!I19+'集計表10-12月(A3)'!O19))</f>
        <v/>
      </c>
      <c r="D18" s="38" t="str">
        <f>IF(('集計表1-3月(A3)'!D19+'集計表1-3月(A3)'!J19+'集計表1-3月(A3)'!P19+'集計表4-6月(A3)'!D19+'集計表4-6月(A3)'!J19+'集計表4-6月(A3)'!P19+'集計表7-9月(A3)'!D19+'集計表7-9月(A3)'!J19+'集計表7-9月(A3)'!P19+'集計表10-12月(A3)'!D19+'集計表10-12月(A3)'!J19+'集計表10-12月(A3)'!P19)=0,"",('集計表1-3月(A3)'!D19+'集計表1-3月(A3)'!J19+'集計表1-3月(A3)'!P19+'集計表4-6月(A3)'!D19+'集計表4-6月(A3)'!J19+'集計表4-6月(A3)'!P19+'集計表7-9月(A3)'!D19+'集計表7-9月(A3)'!J19+'集計表7-9月(A3)'!P19+'集計表10-12月(A3)'!D19+'集計表10-12月(A3)'!J19+'集計表10-12月(A3)'!P19))</f>
        <v/>
      </c>
      <c r="E18" s="38" t="str">
        <f>IF(('集計表1-3月(A3)'!E19+'集計表1-3月(A3)'!K19+'集計表1-3月(A3)'!Q19+'集計表4-6月(A3)'!E19+'集計表4-6月(A3)'!K19+'集計表4-6月(A3)'!Q19+'集計表7-9月(A3)'!E19+'集計表7-9月(A3)'!K19+'集計表7-9月(A3)'!Q19+'集計表10-12月(A3)'!E19+'集計表10-12月(A3)'!K19+'集計表10-12月(A3)'!Q19)=0,"",('集計表1-3月(A3)'!E19+'集計表1-3月(A3)'!K19+'集計表1-3月(A3)'!Q19+'集計表4-6月(A3)'!E19+'集計表4-6月(A3)'!K19+'集計表4-6月(A3)'!Q19+'集計表7-9月(A3)'!E19+'集計表7-9月(A3)'!K19+'集計表7-9月(A3)'!Q19+'集計表10-12月(A3)'!E19+'集計表10-12月(A3)'!K19+'集計表10-12月(A3)'!Q19))</f>
        <v/>
      </c>
      <c r="F18" s="34" t="str">
        <f>IF(('集計表1-3月(A3)'!F19+'集計表1-3月(A3)'!L19+'集計表1-3月(A3)'!R19+'集計表4-6月(A3)'!F19+'集計表4-6月(A3)'!L19+'集計表4-6月(A3)'!R19+'集計表7-9月(A3)'!F19+'集計表7-9月(A3)'!L19+'集計表7-9月(A3)'!R19+'集計表10-12月(A3)'!F19+'集計表10-12月(A3)'!L19+'集計表10-12月(A3)'!R19)=0,"",('集計表1-3月(A3)'!F19+'集計表1-3月(A3)'!L19+'集計表1-3月(A3)'!R19+'集計表4-6月(A3)'!F19+'集計表4-6月(A3)'!L19+'集計表4-6月(A3)'!R19+'集計表7-9月(A3)'!F19+'集計表7-9月(A3)'!L19+'集計表7-9月(A3)'!R19+'集計表10-12月(A3)'!F19+'集計表10-12月(A3)'!L19+'集計表10-12月(A3)'!R19))</f>
        <v/>
      </c>
      <c r="G18" s="35" t="str">
        <f>IF(('集計表1-3月(A3)'!G19+'集計表1-3月(A3)'!M19+'集計表1-3月(A3)'!S19+'集計表4-6月(A3)'!G19+'集計表4-6月(A3)'!M19+'集計表4-6月(A3)'!S19+'集計表7-9月(A3)'!G19+'集計表7-9月(A3)'!M19+'集計表7-9月(A3)'!S19+'集計表10-12月(A3)'!G19+'集計表10-12月(A3)'!M19+'集計表10-12月(A3)'!S19)=0,"",('集計表1-3月(A3)'!G19+'集計表1-3月(A3)'!M19+'集計表1-3月(A3)'!S19+'集計表4-6月(A3)'!G19+'集計表4-6月(A3)'!M19+'集計表4-6月(A3)'!S19+'集計表7-9月(A3)'!G19+'集計表7-9月(A3)'!M19+'集計表7-9月(A3)'!S19+'集計表10-12月(A3)'!G19+'集計表10-12月(A3)'!M19+'集計表10-12月(A3)'!S19))</f>
        <v/>
      </c>
    </row>
    <row r="19" spans="1:7" ht="21" customHeight="1" x14ac:dyDescent="0.2">
      <c r="A19" s="23" t="s">
        <v>10</v>
      </c>
      <c r="B19" s="36" t="str">
        <f t="shared" si="2"/>
        <v/>
      </c>
      <c r="C19" s="37" t="str">
        <f>IF(('集計表1-3月(A3)'!C20+'集計表1-3月(A3)'!I20+'集計表1-3月(A3)'!O20+'集計表4-6月(A3)'!C20+'集計表4-6月(A3)'!I20+'集計表4-6月(A3)'!O20+'集計表7-9月(A3)'!C20+'集計表7-9月(A3)'!I20+'集計表7-9月(A3)'!O20+'集計表10-12月(A3)'!C20+'集計表10-12月(A3)'!I20+'集計表10-12月(A3)'!O20)=0,"",('集計表1-3月(A3)'!C20+'集計表1-3月(A3)'!I20+'集計表1-3月(A3)'!O20+'集計表4-6月(A3)'!C20+'集計表4-6月(A3)'!I20+'集計表4-6月(A3)'!O20+'集計表7-9月(A3)'!C20+'集計表7-9月(A3)'!I20+'集計表7-9月(A3)'!O20+'集計表10-12月(A3)'!C20+'集計表10-12月(A3)'!I20+'集計表10-12月(A3)'!O20))</f>
        <v/>
      </c>
      <c r="D19" s="34" t="str">
        <f>IF(('集計表1-3月(A3)'!D20+'集計表1-3月(A3)'!J20+'集計表1-3月(A3)'!P20+'集計表4-6月(A3)'!D20+'集計表4-6月(A3)'!J20+'集計表4-6月(A3)'!P20+'集計表7-9月(A3)'!D20+'集計表7-9月(A3)'!J20+'集計表7-9月(A3)'!P20+'集計表10-12月(A3)'!D20+'集計表10-12月(A3)'!J20+'集計表10-12月(A3)'!P20)=0,"",('集計表1-3月(A3)'!D20+'集計表1-3月(A3)'!J20+'集計表1-3月(A3)'!P20+'集計表4-6月(A3)'!D20+'集計表4-6月(A3)'!J20+'集計表4-6月(A3)'!P20+'集計表7-9月(A3)'!D20+'集計表7-9月(A3)'!J20+'集計表7-9月(A3)'!P20+'集計表10-12月(A3)'!D20+'集計表10-12月(A3)'!J20+'集計表10-12月(A3)'!P20))</f>
        <v/>
      </c>
      <c r="E19" s="34" t="str">
        <f>IF(('集計表1-3月(A3)'!E20+'集計表1-3月(A3)'!K20+'集計表1-3月(A3)'!Q20+'集計表4-6月(A3)'!E20+'集計表4-6月(A3)'!K20+'集計表4-6月(A3)'!Q20+'集計表7-9月(A3)'!E20+'集計表7-9月(A3)'!K20+'集計表7-9月(A3)'!Q20+'集計表10-12月(A3)'!E20+'集計表10-12月(A3)'!K20+'集計表10-12月(A3)'!Q20)=0,"",('集計表1-3月(A3)'!E20+'集計表1-3月(A3)'!K20+'集計表1-3月(A3)'!Q20+'集計表4-6月(A3)'!E20+'集計表4-6月(A3)'!K20+'集計表4-6月(A3)'!Q20+'集計表7-9月(A3)'!E20+'集計表7-9月(A3)'!K20+'集計表7-9月(A3)'!Q20+'集計表10-12月(A3)'!E20+'集計表10-12月(A3)'!K20+'集計表10-12月(A3)'!Q20))</f>
        <v/>
      </c>
      <c r="F19" s="34" t="str">
        <f>IF(('集計表1-3月(A3)'!F20+'集計表1-3月(A3)'!L20+'集計表1-3月(A3)'!R20+'集計表4-6月(A3)'!F20+'集計表4-6月(A3)'!L20+'集計表4-6月(A3)'!R20+'集計表7-9月(A3)'!F20+'集計表7-9月(A3)'!L20+'集計表7-9月(A3)'!R20+'集計表10-12月(A3)'!F20+'集計表10-12月(A3)'!L20+'集計表10-12月(A3)'!R20)=0,"",('集計表1-3月(A3)'!F20+'集計表1-3月(A3)'!L20+'集計表1-3月(A3)'!R20+'集計表4-6月(A3)'!F20+'集計表4-6月(A3)'!L20+'集計表4-6月(A3)'!R20+'集計表7-9月(A3)'!F20+'集計表7-9月(A3)'!L20+'集計表7-9月(A3)'!R20+'集計表10-12月(A3)'!F20+'集計表10-12月(A3)'!L20+'集計表10-12月(A3)'!R20))</f>
        <v/>
      </c>
      <c r="G19" s="35" t="str">
        <f>IF(('集計表1-3月(A3)'!G20+'集計表1-3月(A3)'!M20+'集計表1-3月(A3)'!S20+'集計表4-6月(A3)'!G20+'集計表4-6月(A3)'!M20+'集計表4-6月(A3)'!S20+'集計表7-9月(A3)'!G20+'集計表7-9月(A3)'!M20+'集計表7-9月(A3)'!S20+'集計表10-12月(A3)'!G20+'集計表10-12月(A3)'!M20+'集計表10-12月(A3)'!S20)=0,"",('集計表1-3月(A3)'!G20+'集計表1-3月(A3)'!M20+'集計表1-3月(A3)'!S20+'集計表4-6月(A3)'!G20+'集計表4-6月(A3)'!M20+'集計表4-6月(A3)'!S20+'集計表7-9月(A3)'!G20+'集計表7-9月(A3)'!M20+'集計表7-9月(A3)'!S20+'集計表10-12月(A3)'!G20+'集計表10-12月(A3)'!M20+'集計表10-12月(A3)'!S20))</f>
        <v/>
      </c>
    </row>
    <row r="20" spans="1:7" ht="21" customHeight="1" x14ac:dyDescent="0.2">
      <c r="A20" s="23" t="s">
        <v>11</v>
      </c>
      <c r="B20" s="36" t="str">
        <f t="shared" si="2"/>
        <v/>
      </c>
      <c r="C20" s="37" t="str">
        <f>IF(('集計表1-3月(A3)'!C21+'集計表1-3月(A3)'!I21+'集計表1-3月(A3)'!O21+'集計表4-6月(A3)'!C21+'集計表4-6月(A3)'!I21+'集計表4-6月(A3)'!O21+'集計表7-9月(A3)'!C21+'集計表7-9月(A3)'!I21+'集計表7-9月(A3)'!O21+'集計表10-12月(A3)'!C21+'集計表10-12月(A3)'!I21+'集計表10-12月(A3)'!O21)=0,"",('集計表1-3月(A3)'!C21+'集計表1-3月(A3)'!I21+'集計表1-3月(A3)'!O21+'集計表4-6月(A3)'!C21+'集計表4-6月(A3)'!I21+'集計表4-6月(A3)'!O21+'集計表7-9月(A3)'!C21+'集計表7-9月(A3)'!I21+'集計表7-9月(A3)'!O21+'集計表10-12月(A3)'!C21+'集計表10-12月(A3)'!I21+'集計表10-12月(A3)'!O21))</f>
        <v/>
      </c>
      <c r="D20" s="34" t="str">
        <f>IF(('集計表1-3月(A3)'!D21+'集計表1-3月(A3)'!J21+'集計表1-3月(A3)'!P21+'集計表4-6月(A3)'!D21+'集計表4-6月(A3)'!J21+'集計表4-6月(A3)'!P21+'集計表7-9月(A3)'!D21+'集計表7-9月(A3)'!J21+'集計表7-9月(A3)'!P21+'集計表10-12月(A3)'!D21+'集計表10-12月(A3)'!J21+'集計表10-12月(A3)'!P21)=0,"",('集計表1-3月(A3)'!D21+'集計表1-3月(A3)'!J21+'集計表1-3月(A3)'!P21+'集計表4-6月(A3)'!D21+'集計表4-6月(A3)'!J21+'集計表4-6月(A3)'!P21+'集計表7-9月(A3)'!D21+'集計表7-9月(A3)'!J21+'集計表7-9月(A3)'!P21+'集計表10-12月(A3)'!D21+'集計表10-12月(A3)'!J21+'集計表10-12月(A3)'!P21))</f>
        <v/>
      </c>
      <c r="E20" s="34" t="str">
        <f>IF(('集計表1-3月(A3)'!E21+'集計表1-3月(A3)'!K21+'集計表1-3月(A3)'!Q21+'集計表4-6月(A3)'!E21+'集計表4-6月(A3)'!K21+'集計表4-6月(A3)'!Q21+'集計表7-9月(A3)'!E21+'集計表7-9月(A3)'!K21+'集計表7-9月(A3)'!Q21+'集計表10-12月(A3)'!E21+'集計表10-12月(A3)'!K21+'集計表10-12月(A3)'!Q21)=0,"",('集計表1-3月(A3)'!E21+'集計表1-3月(A3)'!K21+'集計表1-3月(A3)'!Q21+'集計表4-6月(A3)'!E21+'集計表4-6月(A3)'!K21+'集計表4-6月(A3)'!Q21+'集計表7-9月(A3)'!E21+'集計表7-9月(A3)'!K21+'集計表7-9月(A3)'!Q21+'集計表10-12月(A3)'!E21+'集計表10-12月(A3)'!K21+'集計表10-12月(A3)'!Q21))</f>
        <v/>
      </c>
      <c r="F20" s="34" t="str">
        <f>IF(('集計表1-3月(A3)'!F21+'集計表1-3月(A3)'!L21+'集計表1-3月(A3)'!R21+'集計表4-6月(A3)'!F21+'集計表4-6月(A3)'!L21+'集計表4-6月(A3)'!R21+'集計表7-9月(A3)'!F21+'集計表7-9月(A3)'!L21+'集計表7-9月(A3)'!R21+'集計表10-12月(A3)'!F21+'集計表10-12月(A3)'!L21+'集計表10-12月(A3)'!R21)=0,"",('集計表1-3月(A3)'!F21+'集計表1-3月(A3)'!L21+'集計表1-3月(A3)'!R21+'集計表4-6月(A3)'!F21+'集計表4-6月(A3)'!L21+'集計表4-6月(A3)'!R21+'集計表7-9月(A3)'!F21+'集計表7-9月(A3)'!L21+'集計表7-9月(A3)'!R21+'集計表10-12月(A3)'!F21+'集計表10-12月(A3)'!L21+'集計表10-12月(A3)'!R21))</f>
        <v/>
      </c>
      <c r="G20" s="35" t="str">
        <f>IF(('集計表1-3月(A3)'!G21+'集計表1-3月(A3)'!M21+'集計表1-3月(A3)'!S21+'集計表4-6月(A3)'!G21+'集計表4-6月(A3)'!M21+'集計表4-6月(A3)'!S21+'集計表7-9月(A3)'!G21+'集計表7-9月(A3)'!M21+'集計表7-9月(A3)'!S21+'集計表10-12月(A3)'!G21+'集計表10-12月(A3)'!M21+'集計表10-12月(A3)'!S21)=0,"",('集計表1-3月(A3)'!G21+'集計表1-3月(A3)'!M21+'集計表1-3月(A3)'!S21+'集計表4-6月(A3)'!G21+'集計表4-6月(A3)'!M21+'集計表4-6月(A3)'!S21+'集計表7-9月(A3)'!G21+'集計表7-9月(A3)'!M21+'集計表7-9月(A3)'!S21+'集計表10-12月(A3)'!G21+'集計表10-12月(A3)'!M21+'集計表10-12月(A3)'!S21))</f>
        <v/>
      </c>
    </row>
    <row r="21" spans="1:7" ht="21" customHeight="1" x14ac:dyDescent="0.2">
      <c r="A21" s="23" t="s">
        <v>12</v>
      </c>
      <c r="B21" s="36" t="str">
        <f t="shared" si="2"/>
        <v/>
      </c>
      <c r="C21" s="37" t="str">
        <f>IF(('集計表1-3月(A3)'!C22+'集計表1-3月(A3)'!I22+'集計表1-3月(A3)'!O22+'集計表4-6月(A3)'!C22+'集計表4-6月(A3)'!I22+'集計表4-6月(A3)'!O22+'集計表7-9月(A3)'!C22+'集計表7-9月(A3)'!I22+'集計表7-9月(A3)'!O22+'集計表10-12月(A3)'!C22+'集計表10-12月(A3)'!I22+'集計表10-12月(A3)'!O22)=0,"",('集計表1-3月(A3)'!C22+'集計表1-3月(A3)'!I22+'集計表1-3月(A3)'!O22+'集計表4-6月(A3)'!C22+'集計表4-6月(A3)'!I22+'集計表4-6月(A3)'!O22+'集計表7-9月(A3)'!C22+'集計表7-9月(A3)'!I22+'集計表7-9月(A3)'!O22+'集計表10-12月(A3)'!C22+'集計表10-12月(A3)'!I22+'集計表10-12月(A3)'!O22))</f>
        <v/>
      </c>
      <c r="D21" s="34" t="str">
        <f>IF(('集計表1-3月(A3)'!D22+'集計表1-3月(A3)'!J22+'集計表1-3月(A3)'!P22+'集計表4-6月(A3)'!D22+'集計表4-6月(A3)'!J22+'集計表4-6月(A3)'!P22+'集計表7-9月(A3)'!D22+'集計表7-9月(A3)'!J22+'集計表7-9月(A3)'!P22+'集計表10-12月(A3)'!D22+'集計表10-12月(A3)'!J22+'集計表10-12月(A3)'!P22)=0,"",('集計表1-3月(A3)'!D22+'集計表1-3月(A3)'!J22+'集計表1-3月(A3)'!P22+'集計表4-6月(A3)'!D22+'集計表4-6月(A3)'!J22+'集計表4-6月(A3)'!P22+'集計表7-9月(A3)'!D22+'集計表7-9月(A3)'!J22+'集計表7-9月(A3)'!P22+'集計表10-12月(A3)'!D22+'集計表10-12月(A3)'!J22+'集計表10-12月(A3)'!P22))</f>
        <v/>
      </c>
      <c r="E21" s="34" t="str">
        <f>IF(('集計表1-3月(A3)'!E22+'集計表1-3月(A3)'!K22+'集計表1-3月(A3)'!Q22+'集計表4-6月(A3)'!E22+'集計表4-6月(A3)'!K22+'集計表4-6月(A3)'!Q22+'集計表7-9月(A3)'!E22+'集計表7-9月(A3)'!K22+'集計表7-9月(A3)'!Q22+'集計表10-12月(A3)'!E22+'集計表10-12月(A3)'!K22+'集計表10-12月(A3)'!Q22)=0,"",('集計表1-3月(A3)'!E22+'集計表1-3月(A3)'!K22+'集計表1-3月(A3)'!Q22+'集計表4-6月(A3)'!E22+'集計表4-6月(A3)'!K22+'集計表4-6月(A3)'!Q22+'集計表7-9月(A3)'!E22+'集計表7-9月(A3)'!K22+'集計表7-9月(A3)'!Q22+'集計表10-12月(A3)'!E22+'集計表10-12月(A3)'!K22+'集計表10-12月(A3)'!Q22))</f>
        <v/>
      </c>
      <c r="F21" s="34" t="str">
        <f>IF(('集計表1-3月(A3)'!F22+'集計表1-3月(A3)'!L22+'集計表1-3月(A3)'!R22+'集計表4-6月(A3)'!F22+'集計表4-6月(A3)'!L22+'集計表4-6月(A3)'!R22+'集計表7-9月(A3)'!F22+'集計表7-9月(A3)'!L22+'集計表7-9月(A3)'!R22+'集計表10-12月(A3)'!F22+'集計表10-12月(A3)'!L22+'集計表10-12月(A3)'!R22)=0,"",('集計表1-3月(A3)'!F22+'集計表1-3月(A3)'!L22+'集計表1-3月(A3)'!R22+'集計表4-6月(A3)'!F22+'集計表4-6月(A3)'!L22+'集計表4-6月(A3)'!R22+'集計表7-9月(A3)'!F22+'集計表7-9月(A3)'!L22+'集計表7-9月(A3)'!R22+'集計表10-12月(A3)'!F22+'集計表10-12月(A3)'!L22+'集計表10-12月(A3)'!R22))</f>
        <v/>
      </c>
      <c r="G21" s="35" t="str">
        <f>IF(('集計表1-3月(A3)'!G22+'集計表1-3月(A3)'!M22+'集計表1-3月(A3)'!S22+'集計表4-6月(A3)'!G22+'集計表4-6月(A3)'!M22+'集計表4-6月(A3)'!S22+'集計表7-9月(A3)'!G22+'集計表7-9月(A3)'!M22+'集計表7-9月(A3)'!S22+'集計表10-12月(A3)'!G22+'集計表10-12月(A3)'!M22+'集計表10-12月(A3)'!S22)=0,"",('集計表1-3月(A3)'!G22+'集計表1-3月(A3)'!M22+'集計表1-3月(A3)'!S22+'集計表4-6月(A3)'!G22+'集計表4-6月(A3)'!M22+'集計表4-6月(A3)'!S22+'集計表7-9月(A3)'!G22+'集計表7-9月(A3)'!M22+'集計表7-9月(A3)'!S22+'集計表10-12月(A3)'!G22+'集計表10-12月(A3)'!M22+'集計表10-12月(A3)'!S22))</f>
        <v/>
      </c>
    </row>
    <row r="22" spans="1:7" ht="21" customHeight="1" x14ac:dyDescent="0.2">
      <c r="A22" s="24" t="s">
        <v>18</v>
      </c>
      <c r="B22" s="36" t="str">
        <f t="shared" si="2"/>
        <v/>
      </c>
      <c r="C22" s="27" t="str">
        <f>IF(('集計表1-3月(A3)'!C23+'集計表1-3月(A3)'!I23+'集計表1-3月(A3)'!O23+'集計表4-6月(A3)'!C23+'集計表4-6月(A3)'!I23+'集計表4-6月(A3)'!O23+'集計表7-9月(A3)'!C23+'集計表7-9月(A3)'!I23+'集計表7-9月(A3)'!O23+'集計表10-12月(A3)'!C23+'集計表10-12月(A3)'!I23+'集計表10-12月(A3)'!O23)=0,"",('集計表1-3月(A3)'!C23+'集計表1-3月(A3)'!I23+'集計表1-3月(A3)'!O23+'集計表4-6月(A3)'!C23+'集計表4-6月(A3)'!I23+'集計表4-6月(A3)'!O23+'集計表7-9月(A3)'!C23+'集計表7-9月(A3)'!I23+'集計表7-9月(A3)'!O23+'集計表10-12月(A3)'!C23+'集計表10-12月(A3)'!I23+'集計表10-12月(A3)'!O23))</f>
        <v/>
      </c>
      <c r="D22" s="38" t="str">
        <f>IF(('集計表1-3月(A3)'!D23+'集計表1-3月(A3)'!J23+'集計表1-3月(A3)'!P23+'集計表4-6月(A3)'!D23+'集計表4-6月(A3)'!J23+'集計表4-6月(A3)'!P23+'集計表7-9月(A3)'!D23+'集計表7-9月(A3)'!J23+'集計表7-9月(A3)'!P23+'集計表10-12月(A3)'!D23+'集計表10-12月(A3)'!J23+'集計表10-12月(A3)'!P23)=0,"",('集計表1-3月(A3)'!D23+'集計表1-3月(A3)'!J23+'集計表1-3月(A3)'!P23+'集計表4-6月(A3)'!D23+'集計表4-6月(A3)'!J23+'集計表4-6月(A3)'!P23+'集計表7-9月(A3)'!D23+'集計表7-9月(A3)'!J23+'集計表7-9月(A3)'!P23+'集計表10-12月(A3)'!D23+'集計表10-12月(A3)'!J23+'集計表10-12月(A3)'!P23))</f>
        <v/>
      </c>
      <c r="E22" s="38" t="str">
        <f>IF(('集計表1-3月(A3)'!E23+'集計表1-3月(A3)'!K23+'集計表1-3月(A3)'!Q23+'集計表4-6月(A3)'!E23+'集計表4-6月(A3)'!K23+'集計表4-6月(A3)'!Q23+'集計表7-9月(A3)'!E23+'集計表7-9月(A3)'!K23+'集計表7-9月(A3)'!Q23+'集計表10-12月(A3)'!E23+'集計表10-12月(A3)'!K23+'集計表10-12月(A3)'!Q23)=0,"",('集計表1-3月(A3)'!E23+'集計表1-3月(A3)'!K23+'集計表1-3月(A3)'!Q23+'集計表4-6月(A3)'!E23+'集計表4-6月(A3)'!K23+'集計表4-6月(A3)'!Q23+'集計表7-9月(A3)'!E23+'集計表7-9月(A3)'!K23+'集計表7-9月(A3)'!Q23+'集計表10-12月(A3)'!E23+'集計表10-12月(A3)'!K23+'集計表10-12月(A3)'!Q23))</f>
        <v/>
      </c>
      <c r="F22" s="38" t="str">
        <f>IF(('集計表1-3月(A3)'!F23+'集計表1-3月(A3)'!L23+'集計表1-3月(A3)'!R23+'集計表4-6月(A3)'!F23+'集計表4-6月(A3)'!L23+'集計表4-6月(A3)'!R23+'集計表7-9月(A3)'!F23+'集計表7-9月(A3)'!L23+'集計表7-9月(A3)'!R23+'集計表10-12月(A3)'!F23+'集計表10-12月(A3)'!L23+'集計表10-12月(A3)'!R23)=0,"",('集計表1-3月(A3)'!F23+'集計表1-3月(A3)'!L23+'集計表1-3月(A3)'!R23+'集計表4-6月(A3)'!F23+'集計表4-6月(A3)'!L23+'集計表4-6月(A3)'!R23+'集計表7-9月(A3)'!F23+'集計表7-9月(A3)'!L23+'集計表7-9月(A3)'!R23+'集計表10-12月(A3)'!F23+'集計表10-12月(A3)'!L23+'集計表10-12月(A3)'!R23))</f>
        <v/>
      </c>
      <c r="G22" s="40" t="str">
        <f>IF(('集計表1-3月(A3)'!G23+'集計表1-3月(A3)'!M23+'集計表1-3月(A3)'!S23+'集計表4-6月(A3)'!G23+'集計表4-6月(A3)'!M23+'集計表4-6月(A3)'!S23+'集計表7-9月(A3)'!G23+'集計表7-9月(A3)'!M23+'集計表7-9月(A3)'!S23+'集計表10-12月(A3)'!G23+'集計表10-12月(A3)'!M23+'集計表10-12月(A3)'!S23)=0,"",('集計表1-3月(A3)'!G23+'集計表1-3月(A3)'!M23+'集計表1-3月(A3)'!S23+'集計表4-6月(A3)'!G23+'集計表4-6月(A3)'!M23+'集計表4-6月(A3)'!S23+'集計表7-9月(A3)'!G23+'集計表7-9月(A3)'!M23+'集計表7-9月(A3)'!S23+'集計表10-12月(A3)'!G23+'集計表10-12月(A3)'!M23+'集計表10-12月(A3)'!S23))</f>
        <v/>
      </c>
    </row>
    <row r="23" spans="1:7" ht="21" customHeight="1" x14ac:dyDescent="0.2">
      <c r="A23" s="23" t="s">
        <v>13</v>
      </c>
      <c r="B23" s="36" t="str">
        <f t="shared" si="2"/>
        <v/>
      </c>
      <c r="C23" s="39" t="str">
        <f>IF(('集計表1-3月(A3)'!C24+'集計表1-3月(A3)'!I24+'集計表1-3月(A3)'!O24+'集計表4-6月(A3)'!C24+'集計表4-6月(A3)'!I24+'集計表4-6月(A3)'!O24+'集計表7-9月(A3)'!C24+'集計表7-9月(A3)'!I24+'集計表7-9月(A3)'!O24+'集計表10-12月(A3)'!C24+'集計表10-12月(A3)'!I24+'集計表10-12月(A3)'!O24)=0,"",('集計表1-3月(A3)'!C24+'集計表1-3月(A3)'!I24+'集計表1-3月(A3)'!O24+'集計表4-6月(A3)'!C24+'集計表4-6月(A3)'!I24+'集計表4-6月(A3)'!O24+'集計表7-9月(A3)'!C24+'集計表7-9月(A3)'!I24+'集計表7-9月(A3)'!O24+'集計表10-12月(A3)'!C24+'集計表10-12月(A3)'!I24+'集計表10-12月(A3)'!O24))</f>
        <v/>
      </c>
      <c r="D23" s="38" t="str">
        <f>IF(('集計表1-3月(A3)'!D24+'集計表1-3月(A3)'!J24+'集計表1-3月(A3)'!P24+'集計表4-6月(A3)'!D24+'集計表4-6月(A3)'!J24+'集計表4-6月(A3)'!P24+'集計表7-9月(A3)'!D24+'集計表7-9月(A3)'!J24+'集計表7-9月(A3)'!P24+'集計表10-12月(A3)'!D24+'集計表10-12月(A3)'!J24+'集計表10-12月(A3)'!P24)=0,"",('集計表1-3月(A3)'!D24+'集計表1-3月(A3)'!J24+'集計表1-3月(A3)'!P24+'集計表4-6月(A3)'!D24+'集計表4-6月(A3)'!J24+'集計表4-6月(A3)'!P24+'集計表7-9月(A3)'!D24+'集計表7-9月(A3)'!J24+'集計表7-9月(A3)'!P24+'集計表10-12月(A3)'!D24+'集計表10-12月(A3)'!J24+'集計表10-12月(A3)'!P24))</f>
        <v/>
      </c>
      <c r="E23" s="38" t="str">
        <f>IF(('集計表1-3月(A3)'!E24+'集計表1-3月(A3)'!K24+'集計表1-3月(A3)'!Q24+'集計表4-6月(A3)'!E24+'集計表4-6月(A3)'!K24+'集計表4-6月(A3)'!Q24+'集計表7-9月(A3)'!E24+'集計表7-9月(A3)'!K24+'集計表7-9月(A3)'!Q24+'集計表10-12月(A3)'!E24+'集計表10-12月(A3)'!K24+'集計表10-12月(A3)'!Q24)=0,"",('集計表1-3月(A3)'!E24+'集計表1-3月(A3)'!K24+'集計表1-3月(A3)'!Q24+'集計表4-6月(A3)'!E24+'集計表4-6月(A3)'!K24+'集計表4-6月(A3)'!Q24+'集計表7-9月(A3)'!E24+'集計表7-9月(A3)'!K24+'集計表7-9月(A3)'!Q24+'集計表10-12月(A3)'!E24+'集計表10-12月(A3)'!K24+'集計表10-12月(A3)'!Q24))</f>
        <v/>
      </c>
      <c r="F23" s="34" t="str">
        <f>IF(('集計表1-3月(A3)'!F24+'集計表1-3月(A3)'!L24+'集計表1-3月(A3)'!R24+'集計表4-6月(A3)'!F24+'集計表4-6月(A3)'!L24+'集計表4-6月(A3)'!R24+'集計表7-9月(A3)'!F24+'集計表7-9月(A3)'!L24+'集計表7-9月(A3)'!R24+'集計表10-12月(A3)'!F24+'集計表10-12月(A3)'!L24+'集計表10-12月(A3)'!R24)=0,"",('集計表1-3月(A3)'!F24+'集計表1-3月(A3)'!L24+'集計表1-3月(A3)'!R24+'集計表4-6月(A3)'!F24+'集計表4-6月(A3)'!L24+'集計表4-6月(A3)'!R24+'集計表7-9月(A3)'!F24+'集計表7-9月(A3)'!L24+'集計表7-9月(A3)'!R24+'集計表10-12月(A3)'!F24+'集計表10-12月(A3)'!L24+'集計表10-12月(A3)'!R24))</f>
        <v/>
      </c>
      <c r="G23" s="35" t="str">
        <f>IF(('集計表1-3月(A3)'!G24+'集計表1-3月(A3)'!M24+'集計表1-3月(A3)'!S24+'集計表4-6月(A3)'!G24+'集計表4-6月(A3)'!M24+'集計表4-6月(A3)'!S24+'集計表7-9月(A3)'!G24+'集計表7-9月(A3)'!M24+'集計表7-9月(A3)'!S24+'集計表10-12月(A3)'!G24+'集計表10-12月(A3)'!M24+'集計表10-12月(A3)'!S24)=0,"",('集計表1-3月(A3)'!G24+'集計表1-3月(A3)'!M24+'集計表1-3月(A3)'!S24+'集計表4-6月(A3)'!G24+'集計表4-6月(A3)'!M24+'集計表4-6月(A3)'!S24+'集計表7-9月(A3)'!G24+'集計表7-9月(A3)'!M24+'集計表7-9月(A3)'!S24+'集計表10-12月(A3)'!G24+'集計表10-12月(A3)'!M24+'集計表10-12月(A3)'!S24))</f>
        <v/>
      </c>
    </row>
    <row r="24" spans="1:7" ht="21" customHeight="1" x14ac:dyDescent="0.2">
      <c r="A24" s="23" t="s">
        <v>19</v>
      </c>
      <c r="B24" s="36" t="str">
        <f t="shared" si="2"/>
        <v/>
      </c>
      <c r="C24" s="39" t="str">
        <f>IF(('集計表1-3月(A3)'!C25+'集計表1-3月(A3)'!I25+'集計表1-3月(A3)'!O25+'集計表4-6月(A3)'!C25+'集計表4-6月(A3)'!I25+'集計表4-6月(A3)'!O25+'集計表7-9月(A3)'!C25+'集計表7-9月(A3)'!I25+'集計表7-9月(A3)'!O25+'集計表10-12月(A3)'!C25+'集計表10-12月(A3)'!I25+'集計表10-12月(A3)'!O25)=0,"",('集計表1-3月(A3)'!C25+'集計表1-3月(A3)'!I25+'集計表1-3月(A3)'!O25+'集計表4-6月(A3)'!C25+'集計表4-6月(A3)'!I25+'集計表4-6月(A3)'!O25+'集計表7-9月(A3)'!C25+'集計表7-9月(A3)'!I25+'集計表7-9月(A3)'!O25+'集計表10-12月(A3)'!C25+'集計表10-12月(A3)'!I25+'集計表10-12月(A3)'!O25))</f>
        <v/>
      </c>
      <c r="D24" s="34" t="str">
        <f>IF(('集計表1-3月(A3)'!D25+'集計表1-3月(A3)'!J25+'集計表1-3月(A3)'!P25+'集計表4-6月(A3)'!D25+'集計表4-6月(A3)'!J25+'集計表4-6月(A3)'!P25+'集計表7-9月(A3)'!D25+'集計表7-9月(A3)'!J25+'集計表7-9月(A3)'!P25+'集計表10-12月(A3)'!D25+'集計表10-12月(A3)'!J25+'集計表10-12月(A3)'!P25)=0,"",('集計表1-3月(A3)'!D25+'集計表1-3月(A3)'!J25+'集計表1-3月(A3)'!P25+'集計表4-6月(A3)'!D25+'集計表4-6月(A3)'!J25+'集計表4-6月(A3)'!P25+'集計表7-9月(A3)'!D25+'集計表7-9月(A3)'!J25+'集計表7-9月(A3)'!P25+'集計表10-12月(A3)'!D25+'集計表10-12月(A3)'!J25+'集計表10-12月(A3)'!P25))</f>
        <v/>
      </c>
      <c r="E24" s="34" t="str">
        <f>IF(('集計表1-3月(A3)'!E25+'集計表1-3月(A3)'!K25+'集計表1-3月(A3)'!Q25+'集計表4-6月(A3)'!E25+'集計表4-6月(A3)'!K25+'集計表4-6月(A3)'!Q25+'集計表7-9月(A3)'!E25+'集計表7-9月(A3)'!K25+'集計表7-9月(A3)'!Q25+'集計表10-12月(A3)'!E25+'集計表10-12月(A3)'!K25+'集計表10-12月(A3)'!Q25)=0,"",('集計表1-3月(A3)'!E25+'集計表1-3月(A3)'!K25+'集計表1-3月(A3)'!Q25+'集計表4-6月(A3)'!E25+'集計表4-6月(A3)'!K25+'集計表4-6月(A3)'!Q25+'集計表7-9月(A3)'!E25+'集計表7-9月(A3)'!K25+'集計表7-9月(A3)'!Q25+'集計表10-12月(A3)'!E25+'集計表10-12月(A3)'!K25+'集計表10-12月(A3)'!Q25))</f>
        <v/>
      </c>
      <c r="F24" s="34" t="str">
        <f>IF(('集計表1-3月(A3)'!F25+'集計表1-3月(A3)'!L25+'集計表1-3月(A3)'!R25+'集計表4-6月(A3)'!F25+'集計表4-6月(A3)'!L25+'集計表4-6月(A3)'!R25+'集計表7-9月(A3)'!F25+'集計表7-9月(A3)'!L25+'集計表7-9月(A3)'!R25+'集計表10-12月(A3)'!F25+'集計表10-12月(A3)'!L25+'集計表10-12月(A3)'!R25)=0,"",('集計表1-3月(A3)'!F25+'集計表1-3月(A3)'!L25+'集計表1-3月(A3)'!R25+'集計表4-6月(A3)'!F25+'集計表4-6月(A3)'!L25+'集計表4-6月(A3)'!R25+'集計表7-9月(A3)'!F25+'集計表7-9月(A3)'!L25+'集計表7-9月(A3)'!R25+'集計表10-12月(A3)'!F25+'集計表10-12月(A3)'!L25+'集計表10-12月(A3)'!R25))</f>
        <v/>
      </c>
      <c r="G24" s="35" t="str">
        <f>IF(('集計表1-3月(A3)'!G25+'集計表1-3月(A3)'!M25+'集計表1-3月(A3)'!S25+'集計表4-6月(A3)'!G25+'集計表4-6月(A3)'!M25+'集計表4-6月(A3)'!S25+'集計表7-9月(A3)'!G25+'集計表7-9月(A3)'!M25+'集計表7-9月(A3)'!S25+'集計表10-12月(A3)'!G25+'集計表10-12月(A3)'!M25+'集計表10-12月(A3)'!S25)=0,"",('集計表1-3月(A3)'!G25+'集計表1-3月(A3)'!M25+'集計表1-3月(A3)'!S25+'集計表4-6月(A3)'!G25+'集計表4-6月(A3)'!M25+'集計表4-6月(A3)'!S25+'集計表7-9月(A3)'!G25+'集計表7-9月(A3)'!M25+'集計表7-9月(A3)'!S25+'集計表10-12月(A3)'!G25+'集計表10-12月(A3)'!M25+'集計表10-12月(A3)'!S25))</f>
        <v/>
      </c>
    </row>
    <row r="25" spans="1:7" ht="21" customHeight="1" x14ac:dyDescent="0.2">
      <c r="A25" s="24" t="s">
        <v>20</v>
      </c>
      <c r="B25" s="36" t="str">
        <f t="shared" si="2"/>
        <v/>
      </c>
      <c r="C25" s="27" t="str">
        <f>IF(('集計表1-3月(A3)'!C26+'集計表1-3月(A3)'!I26+'集計表1-3月(A3)'!O26+'集計表4-6月(A3)'!C26+'集計表4-6月(A3)'!I26+'集計表4-6月(A3)'!O26+'集計表7-9月(A3)'!C26+'集計表7-9月(A3)'!I26+'集計表7-9月(A3)'!O26+'集計表10-12月(A3)'!C26+'集計表10-12月(A3)'!I26+'集計表10-12月(A3)'!O26)=0,"",('集計表1-3月(A3)'!C26+'集計表1-3月(A3)'!I26+'集計表1-3月(A3)'!O26+'集計表4-6月(A3)'!C26+'集計表4-6月(A3)'!I26+'集計表4-6月(A3)'!O26+'集計表7-9月(A3)'!C26+'集計表7-9月(A3)'!I26+'集計表7-9月(A3)'!O26+'集計表10-12月(A3)'!C26+'集計表10-12月(A3)'!I26+'集計表10-12月(A3)'!O26))</f>
        <v/>
      </c>
      <c r="D25" s="38" t="str">
        <f>IF(('集計表1-3月(A3)'!D26+'集計表1-3月(A3)'!J26+'集計表1-3月(A3)'!P26+'集計表4-6月(A3)'!D26+'集計表4-6月(A3)'!J26+'集計表4-6月(A3)'!P26+'集計表7-9月(A3)'!D26+'集計表7-9月(A3)'!J26+'集計表7-9月(A3)'!P26+'集計表10-12月(A3)'!D26+'集計表10-12月(A3)'!J26+'集計表10-12月(A3)'!P26)=0,"",('集計表1-3月(A3)'!D26+'集計表1-3月(A3)'!J26+'集計表1-3月(A3)'!P26+'集計表4-6月(A3)'!D26+'集計表4-6月(A3)'!J26+'集計表4-6月(A3)'!P26+'集計表7-9月(A3)'!D26+'集計表7-9月(A3)'!J26+'集計表7-9月(A3)'!P26+'集計表10-12月(A3)'!D26+'集計表10-12月(A3)'!J26+'集計表10-12月(A3)'!P26))</f>
        <v/>
      </c>
      <c r="E25" s="38" t="str">
        <f>IF(('集計表1-3月(A3)'!E26+'集計表1-3月(A3)'!K26+'集計表1-3月(A3)'!Q26+'集計表4-6月(A3)'!E26+'集計表4-6月(A3)'!K26+'集計表4-6月(A3)'!Q26+'集計表7-9月(A3)'!E26+'集計表7-9月(A3)'!K26+'集計表7-9月(A3)'!Q26+'集計表10-12月(A3)'!E26+'集計表10-12月(A3)'!K26+'集計表10-12月(A3)'!Q26)=0,"",('集計表1-3月(A3)'!E26+'集計表1-3月(A3)'!K26+'集計表1-3月(A3)'!Q26+'集計表4-6月(A3)'!E26+'集計表4-6月(A3)'!K26+'集計表4-6月(A3)'!Q26+'集計表7-9月(A3)'!E26+'集計表7-9月(A3)'!K26+'集計表7-9月(A3)'!Q26+'集計表10-12月(A3)'!E26+'集計表10-12月(A3)'!K26+'集計表10-12月(A3)'!Q26))</f>
        <v/>
      </c>
      <c r="F25" s="38" t="str">
        <f>IF(('集計表1-3月(A3)'!F26+'集計表1-3月(A3)'!L26+'集計表1-3月(A3)'!R26+'集計表4-6月(A3)'!F26+'集計表4-6月(A3)'!L26+'集計表4-6月(A3)'!R26+'集計表7-9月(A3)'!F26+'集計表7-9月(A3)'!L26+'集計表7-9月(A3)'!R26+'集計表10-12月(A3)'!F26+'集計表10-12月(A3)'!L26+'集計表10-12月(A3)'!R26)=0,"",('集計表1-3月(A3)'!F26+'集計表1-3月(A3)'!L26+'集計表1-3月(A3)'!R26+'集計表4-6月(A3)'!F26+'集計表4-6月(A3)'!L26+'集計表4-6月(A3)'!R26+'集計表7-9月(A3)'!F26+'集計表7-9月(A3)'!L26+'集計表7-9月(A3)'!R26+'集計表10-12月(A3)'!F26+'集計表10-12月(A3)'!L26+'集計表10-12月(A3)'!R26))</f>
        <v/>
      </c>
      <c r="G25" s="40" t="str">
        <f>IF(('集計表1-3月(A3)'!G26+'集計表1-3月(A3)'!M26+'集計表1-3月(A3)'!S26+'集計表4-6月(A3)'!G26+'集計表4-6月(A3)'!M26+'集計表4-6月(A3)'!S26+'集計表7-9月(A3)'!G26+'集計表7-9月(A3)'!M26+'集計表7-9月(A3)'!S26+'集計表10-12月(A3)'!G26+'集計表10-12月(A3)'!M26+'集計表10-12月(A3)'!S26)=0,"",('集計表1-3月(A3)'!G26+'集計表1-3月(A3)'!M26+'集計表1-3月(A3)'!S26+'集計表4-6月(A3)'!G26+'集計表4-6月(A3)'!M26+'集計表4-6月(A3)'!S26+'集計表7-9月(A3)'!G26+'集計表7-9月(A3)'!M26+'集計表7-9月(A3)'!S26+'集計表10-12月(A3)'!G26+'集計表10-12月(A3)'!M26+'集計表10-12月(A3)'!S26))</f>
        <v/>
      </c>
    </row>
    <row r="26" spans="1:7" ht="21" customHeight="1" x14ac:dyDescent="0.2">
      <c r="A26" s="23" t="s">
        <v>21</v>
      </c>
      <c r="B26" s="36" t="str">
        <f t="shared" si="2"/>
        <v/>
      </c>
      <c r="C26" s="37" t="str">
        <f>IF(('集計表1-3月(A3)'!C27+'集計表1-3月(A3)'!I27+'集計表1-3月(A3)'!O27+'集計表4-6月(A3)'!C27+'集計表4-6月(A3)'!I27+'集計表4-6月(A3)'!O27+'集計表7-9月(A3)'!C27+'集計表7-9月(A3)'!I27+'集計表7-9月(A3)'!O27+'集計表10-12月(A3)'!C27+'集計表10-12月(A3)'!I27+'集計表10-12月(A3)'!O27)=0,"",('集計表1-3月(A3)'!C27+'集計表1-3月(A3)'!I27+'集計表1-3月(A3)'!O27+'集計表4-6月(A3)'!C27+'集計表4-6月(A3)'!I27+'集計表4-6月(A3)'!O27+'集計表7-9月(A3)'!C27+'集計表7-9月(A3)'!I27+'集計表7-9月(A3)'!O27+'集計表10-12月(A3)'!C27+'集計表10-12月(A3)'!I27+'集計表10-12月(A3)'!O27))</f>
        <v/>
      </c>
      <c r="D26" s="34" t="str">
        <f>IF(('集計表1-3月(A3)'!D27+'集計表1-3月(A3)'!J27+'集計表1-3月(A3)'!P27+'集計表4-6月(A3)'!D27+'集計表4-6月(A3)'!J27+'集計表4-6月(A3)'!P27+'集計表7-9月(A3)'!D27+'集計表7-9月(A3)'!J27+'集計表7-9月(A3)'!P27+'集計表10-12月(A3)'!D27+'集計表10-12月(A3)'!J27+'集計表10-12月(A3)'!P27)=0,"",('集計表1-3月(A3)'!D27+'集計表1-3月(A3)'!J27+'集計表1-3月(A3)'!P27+'集計表4-6月(A3)'!D27+'集計表4-6月(A3)'!J27+'集計表4-6月(A3)'!P27+'集計表7-9月(A3)'!D27+'集計表7-9月(A3)'!J27+'集計表7-9月(A3)'!P27+'集計表10-12月(A3)'!D27+'集計表10-12月(A3)'!J27+'集計表10-12月(A3)'!P27))</f>
        <v/>
      </c>
      <c r="E26" s="34" t="str">
        <f>IF(('集計表1-3月(A3)'!E27+'集計表1-3月(A3)'!K27+'集計表1-3月(A3)'!Q27+'集計表4-6月(A3)'!E27+'集計表4-6月(A3)'!K27+'集計表4-6月(A3)'!Q27+'集計表7-9月(A3)'!E27+'集計表7-9月(A3)'!K27+'集計表7-9月(A3)'!Q27+'集計表10-12月(A3)'!E27+'集計表10-12月(A3)'!K27+'集計表10-12月(A3)'!Q27)=0,"",('集計表1-3月(A3)'!E27+'集計表1-3月(A3)'!K27+'集計表1-3月(A3)'!Q27+'集計表4-6月(A3)'!E27+'集計表4-6月(A3)'!K27+'集計表4-6月(A3)'!Q27+'集計表7-9月(A3)'!E27+'集計表7-9月(A3)'!K27+'集計表7-9月(A3)'!Q27+'集計表10-12月(A3)'!E27+'集計表10-12月(A3)'!K27+'集計表10-12月(A3)'!Q27))</f>
        <v/>
      </c>
      <c r="F26" s="34" t="str">
        <f>IF(('集計表1-3月(A3)'!F27+'集計表1-3月(A3)'!L27+'集計表1-3月(A3)'!R27+'集計表4-6月(A3)'!F27+'集計表4-6月(A3)'!L27+'集計表4-6月(A3)'!R27+'集計表7-9月(A3)'!F27+'集計表7-9月(A3)'!L27+'集計表7-9月(A3)'!R27+'集計表10-12月(A3)'!F27+'集計表10-12月(A3)'!L27+'集計表10-12月(A3)'!R27)=0,"",('集計表1-3月(A3)'!F27+'集計表1-3月(A3)'!L27+'集計表1-3月(A3)'!R27+'集計表4-6月(A3)'!F27+'集計表4-6月(A3)'!L27+'集計表4-6月(A3)'!R27+'集計表7-9月(A3)'!F27+'集計表7-9月(A3)'!L27+'集計表7-9月(A3)'!R27+'集計表10-12月(A3)'!F27+'集計表10-12月(A3)'!L27+'集計表10-12月(A3)'!R27))</f>
        <v/>
      </c>
      <c r="G26" s="35" t="str">
        <f>IF(('集計表1-3月(A3)'!G27+'集計表1-3月(A3)'!M27+'集計表1-3月(A3)'!S27+'集計表4-6月(A3)'!G27+'集計表4-6月(A3)'!M27+'集計表4-6月(A3)'!S27+'集計表7-9月(A3)'!G27+'集計表7-9月(A3)'!M27+'集計表7-9月(A3)'!S27+'集計表10-12月(A3)'!G27+'集計表10-12月(A3)'!M27+'集計表10-12月(A3)'!S27)=0,"",('集計表1-3月(A3)'!G27+'集計表1-3月(A3)'!M27+'集計表1-3月(A3)'!S27+'集計表4-6月(A3)'!G27+'集計表4-6月(A3)'!M27+'集計表4-6月(A3)'!S27+'集計表7-9月(A3)'!G27+'集計表7-9月(A3)'!M27+'集計表7-9月(A3)'!S27+'集計表10-12月(A3)'!G27+'集計表10-12月(A3)'!M27+'集計表10-12月(A3)'!S27))</f>
        <v/>
      </c>
    </row>
    <row r="27" spans="1:7" ht="21" customHeight="1" x14ac:dyDescent="0.2">
      <c r="A27" s="23" t="s">
        <v>22</v>
      </c>
      <c r="B27" s="36" t="str">
        <f t="shared" si="2"/>
        <v/>
      </c>
      <c r="C27" s="37" t="str">
        <f>IF(('集計表1-3月(A3)'!C28+'集計表1-3月(A3)'!I28+'集計表1-3月(A3)'!O28+'集計表4-6月(A3)'!C28+'集計表4-6月(A3)'!I28+'集計表4-6月(A3)'!O28+'集計表7-9月(A3)'!C28+'集計表7-9月(A3)'!I28+'集計表7-9月(A3)'!O28+'集計表10-12月(A3)'!C28+'集計表10-12月(A3)'!I28+'集計表10-12月(A3)'!O28)=0,"",('集計表1-3月(A3)'!C28+'集計表1-3月(A3)'!I28+'集計表1-3月(A3)'!O28+'集計表4-6月(A3)'!C28+'集計表4-6月(A3)'!I28+'集計表4-6月(A3)'!O28+'集計表7-9月(A3)'!C28+'集計表7-9月(A3)'!I28+'集計表7-9月(A3)'!O28+'集計表10-12月(A3)'!C28+'集計表10-12月(A3)'!I28+'集計表10-12月(A3)'!O28))</f>
        <v/>
      </c>
      <c r="D27" s="38" t="str">
        <f>IF(('集計表1-3月(A3)'!D28+'集計表1-3月(A3)'!J28+'集計表1-3月(A3)'!P28+'集計表4-6月(A3)'!D28+'集計表4-6月(A3)'!J28+'集計表4-6月(A3)'!P28+'集計表7-9月(A3)'!D28+'集計表7-9月(A3)'!J28+'集計表7-9月(A3)'!P28+'集計表10-12月(A3)'!D28+'集計表10-12月(A3)'!J28+'集計表10-12月(A3)'!P28)=0,"",('集計表1-3月(A3)'!D28+'集計表1-3月(A3)'!J28+'集計表1-3月(A3)'!P28+'集計表4-6月(A3)'!D28+'集計表4-6月(A3)'!J28+'集計表4-6月(A3)'!P28+'集計表7-9月(A3)'!D28+'集計表7-9月(A3)'!J28+'集計表7-9月(A3)'!P28+'集計表10-12月(A3)'!D28+'集計表10-12月(A3)'!J28+'集計表10-12月(A3)'!P28))</f>
        <v/>
      </c>
      <c r="E27" s="38" t="str">
        <f>IF(('集計表1-3月(A3)'!E28+'集計表1-3月(A3)'!K28+'集計表1-3月(A3)'!Q28+'集計表4-6月(A3)'!E28+'集計表4-6月(A3)'!K28+'集計表4-6月(A3)'!Q28+'集計表7-9月(A3)'!E28+'集計表7-9月(A3)'!K28+'集計表7-9月(A3)'!Q28+'集計表10-12月(A3)'!E28+'集計表10-12月(A3)'!K28+'集計表10-12月(A3)'!Q28)=0,"",('集計表1-3月(A3)'!E28+'集計表1-3月(A3)'!K28+'集計表1-3月(A3)'!Q28+'集計表4-6月(A3)'!E28+'集計表4-6月(A3)'!K28+'集計表4-6月(A3)'!Q28+'集計表7-9月(A3)'!E28+'集計表7-9月(A3)'!K28+'集計表7-9月(A3)'!Q28+'集計表10-12月(A3)'!E28+'集計表10-12月(A3)'!K28+'集計表10-12月(A3)'!Q28))</f>
        <v/>
      </c>
      <c r="F27" s="34" t="str">
        <f>IF(('集計表1-3月(A3)'!F28+'集計表1-3月(A3)'!L28+'集計表1-3月(A3)'!R28+'集計表4-6月(A3)'!F28+'集計表4-6月(A3)'!L28+'集計表4-6月(A3)'!R28+'集計表7-9月(A3)'!F28+'集計表7-9月(A3)'!L28+'集計表7-9月(A3)'!R28+'集計表10-12月(A3)'!F28+'集計表10-12月(A3)'!L28+'集計表10-12月(A3)'!R28)=0,"",('集計表1-3月(A3)'!F28+'集計表1-3月(A3)'!L28+'集計表1-3月(A3)'!R28+'集計表4-6月(A3)'!F28+'集計表4-6月(A3)'!L28+'集計表4-6月(A3)'!R28+'集計表7-9月(A3)'!F28+'集計表7-9月(A3)'!L28+'集計表7-9月(A3)'!R28+'集計表10-12月(A3)'!F28+'集計表10-12月(A3)'!L28+'集計表10-12月(A3)'!R28))</f>
        <v/>
      </c>
      <c r="G27" s="35" t="str">
        <f>IF(('集計表1-3月(A3)'!G28+'集計表1-3月(A3)'!M28+'集計表1-3月(A3)'!S28+'集計表4-6月(A3)'!G28+'集計表4-6月(A3)'!M28+'集計表4-6月(A3)'!S28+'集計表7-9月(A3)'!G28+'集計表7-9月(A3)'!M28+'集計表7-9月(A3)'!S28+'集計表10-12月(A3)'!G28+'集計表10-12月(A3)'!M28+'集計表10-12月(A3)'!S28)=0,"",('集計表1-3月(A3)'!G28+'集計表1-3月(A3)'!M28+'集計表1-3月(A3)'!S28+'集計表4-6月(A3)'!G28+'集計表4-6月(A3)'!M28+'集計表4-6月(A3)'!S28+'集計表7-9月(A3)'!G28+'集計表7-9月(A3)'!M28+'集計表7-9月(A3)'!S28+'集計表10-12月(A3)'!G28+'集計表10-12月(A3)'!M28+'集計表10-12月(A3)'!S28))</f>
        <v/>
      </c>
    </row>
    <row r="28" spans="1:7" ht="21" customHeight="1" x14ac:dyDescent="0.2">
      <c r="A28" s="23" t="s">
        <v>23</v>
      </c>
      <c r="B28" s="36" t="str">
        <f t="shared" si="2"/>
        <v/>
      </c>
      <c r="C28" s="37" t="str">
        <f>IF(('集計表1-3月(A3)'!C29+'集計表1-3月(A3)'!I29+'集計表1-3月(A3)'!O29+'集計表4-6月(A3)'!C29+'集計表4-6月(A3)'!I29+'集計表4-6月(A3)'!O29+'集計表7-9月(A3)'!C29+'集計表7-9月(A3)'!I29+'集計表7-9月(A3)'!O29+'集計表10-12月(A3)'!C29+'集計表10-12月(A3)'!I29+'集計表10-12月(A3)'!O29)=0,"",('集計表1-3月(A3)'!C29+'集計表1-3月(A3)'!I29+'集計表1-3月(A3)'!O29+'集計表4-6月(A3)'!C29+'集計表4-6月(A3)'!I29+'集計表4-6月(A3)'!O29+'集計表7-9月(A3)'!C29+'集計表7-9月(A3)'!I29+'集計表7-9月(A3)'!O29+'集計表10-12月(A3)'!C29+'集計表10-12月(A3)'!I29+'集計表10-12月(A3)'!O29))</f>
        <v/>
      </c>
      <c r="D28" s="38" t="str">
        <f>IF(('集計表1-3月(A3)'!D29+'集計表1-3月(A3)'!J29+'集計表1-3月(A3)'!P29+'集計表4-6月(A3)'!D29+'集計表4-6月(A3)'!J29+'集計表4-6月(A3)'!P29+'集計表7-9月(A3)'!D29+'集計表7-9月(A3)'!J29+'集計表7-9月(A3)'!P29+'集計表10-12月(A3)'!D29+'集計表10-12月(A3)'!J29+'集計表10-12月(A3)'!P29)=0,"",('集計表1-3月(A3)'!D29+'集計表1-3月(A3)'!J29+'集計表1-3月(A3)'!P29+'集計表4-6月(A3)'!D29+'集計表4-6月(A3)'!J29+'集計表4-6月(A3)'!P29+'集計表7-9月(A3)'!D29+'集計表7-9月(A3)'!J29+'集計表7-9月(A3)'!P29+'集計表10-12月(A3)'!D29+'集計表10-12月(A3)'!J29+'集計表10-12月(A3)'!P29))</f>
        <v/>
      </c>
      <c r="E28" s="38" t="str">
        <f>IF(('集計表1-3月(A3)'!E29+'集計表1-3月(A3)'!K29+'集計表1-3月(A3)'!Q29+'集計表4-6月(A3)'!E29+'集計表4-6月(A3)'!K29+'集計表4-6月(A3)'!Q29+'集計表7-9月(A3)'!E29+'集計表7-9月(A3)'!K29+'集計表7-9月(A3)'!Q29+'集計表10-12月(A3)'!E29+'集計表10-12月(A3)'!K29+'集計表10-12月(A3)'!Q29)=0,"",('集計表1-3月(A3)'!E29+'集計表1-3月(A3)'!K29+'集計表1-3月(A3)'!Q29+'集計表4-6月(A3)'!E29+'集計表4-6月(A3)'!K29+'集計表4-6月(A3)'!Q29+'集計表7-9月(A3)'!E29+'集計表7-9月(A3)'!K29+'集計表7-9月(A3)'!Q29+'集計表10-12月(A3)'!E29+'集計表10-12月(A3)'!K29+'集計表10-12月(A3)'!Q29))</f>
        <v/>
      </c>
      <c r="F28" s="34" t="str">
        <f>IF(('集計表1-3月(A3)'!F29+'集計表1-3月(A3)'!L29+'集計表1-3月(A3)'!R29+'集計表4-6月(A3)'!F29+'集計表4-6月(A3)'!L29+'集計表4-6月(A3)'!R29+'集計表7-9月(A3)'!F29+'集計表7-9月(A3)'!L29+'集計表7-9月(A3)'!R29+'集計表10-12月(A3)'!F29+'集計表10-12月(A3)'!L29+'集計表10-12月(A3)'!R29)=0,"",('集計表1-3月(A3)'!F29+'集計表1-3月(A3)'!L29+'集計表1-3月(A3)'!R29+'集計表4-6月(A3)'!F29+'集計表4-6月(A3)'!L29+'集計表4-6月(A3)'!R29+'集計表7-9月(A3)'!F29+'集計表7-9月(A3)'!L29+'集計表7-9月(A3)'!R29+'集計表10-12月(A3)'!F29+'集計表10-12月(A3)'!L29+'集計表10-12月(A3)'!R29))</f>
        <v/>
      </c>
      <c r="G28" s="35" t="str">
        <f>IF(('集計表1-3月(A3)'!G29+'集計表1-3月(A3)'!M29+'集計表1-3月(A3)'!S29+'集計表4-6月(A3)'!G29+'集計表4-6月(A3)'!M29+'集計表4-6月(A3)'!S29+'集計表7-9月(A3)'!G29+'集計表7-9月(A3)'!M29+'集計表7-9月(A3)'!S29+'集計表10-12月(A3)'!G29+'集計表10-12月(A3)'!M29+'集計表10-12月(A3)'!S29)=0,"",('集計表1-3月(A3)'!G29+'集計表1-3月(A3)'!M29+'集計表1-3月(A3)'!S29+'集計表4-6月(A3)'!G29+'集計表4-6月(A3)'!M29+'集計表4-6月(A3)'!S29+'集計表7-9月(A3)'!G29+'集計表7-9月(A3)'!M29+'集計表7-9月(A3)'!S29+'集計表10-12月(A3)'!G29+'集計表10-12月(A3)'!M29+'集計表10-12月(A3)'!S29))</f>
        <v/>
      </c>
    </row>
    <row r="29" spans="1:7" ht="21" customHeight="1" x14ac:dyDescent="0.2">
      <c r="A29" s="24" t="s">
        <v>6</v>
      </c>
      <c r="B29" s="36" t="str">
        <f t="shared" si="2"/>
        <v/>
      </c>
      <c r="C29" s="27" t="str">
        <f>IF(('集計表1-3月(A3)'!C30+'集計表1-3月(A3)'!I30+'集計表1-3月(A3)'!O30+'集計表4-6月(A3)'!C30+'集計表4-6月(A3)'!I30+'集計表4-6月(A3)'!O30+'集計表7-9月(A3)'!C30+'集計表7-9月(A3)'!I30+'集計表7-9月(A3)'!O30+'集計表10-12月(A3)'!C30+'集計表10-12月(A3)'!I30+'集計表10-12月(A3)'!O30)=0,"",('集計表1-3月(A3)'!C30+'集計表1-3月(A3)'!I30+'集計表1-3月(A3)'!O30+'集計表4-6月(A3)'!C30+'集計表4-6月(A3)'!I30+'集計表4-6月(A3)'!O30+'集計表7-9月(A3)'!C30+'集計表7-9月(A3)'!I30+'集計表7-9月(A3)'!O30+'集計表10-12月(A3)'!C30+'集計表10-12月(A3)'!I30+'集計表10-12月(A3)'!O30))</f>
        <v/>
      </c>
      <c r="D29" s="38" t="str">
        <f>IF(('集計表1-3月(A3)'!D30+'集計表1-3月(A3)'!J30+'集計表1-3月(A3)'!P30+'集計表4-6月(A3)'!D30+'集計表4-6月(A3)'!J30+'集計表4-6月(A3)'!P30+'集計表7-9月(A3)'!D30+'集計表7-9月(A3)'!J30+'集計表7-9月(A3)'!P30+'集計表10-12月(A3)'!D30+'集計表10-12月(A3)'!J30+'集計表10-12月(A3)'!P30)=0,"",('集計表1-3月(A3)'!D30+'集計表1-3月(A3)'!J30+'集計表1-3月(A3)'!P30+'集計表4-6月(A3)'!D30+'集計表4-6月(A3)'!J30+'集計表4-6月(A3)'!P30+'集計表7-9月(A3)'!D30+'集計表7-9月(A3)'!J30+'集計表7-9月(A3)'!P30+'集計表10-12月(A3)'!D30+'集計表10-12月(A3)'!J30+'集計表10-12月(A3)'!P30))</f>
        <v/>
      </c>
      <c r="E29" s="38" t="str">
        <f>IF(('集計表1-3月(A3)'!E30+'集計表1-3月(A3)'!K30+'集計表1-3月(A3)'!Q30+'集計表4-6月(A3)'!E30+'集計表4-6月(A3)'!K30+'集計表4-6月(A3)'!Q30+'集計表7-9月(A3)'!E30+'集計表7-9月(A3)'!K30+'集計表7-9月(A3)'!Q30+'集計表10-12月(A3)'!E30+'集計表10-12月(A3)'!K30+'集計表10-12月(A3)'!Q30)=0,"",('集計表1-3月(A3)'!E30+'集計表1-3月(A3)'!K30+'集計表1-3月(A3)'!Q30+'集計表4-6月(A3)'!E30+'集計表4-6月(A3)'!K30+'集計表4-6月(A3)'!Q30+'集計表7-9月(A3)'!E30+'集計表7-9月(A3)'!K30+'集計表7-9月(A3)'!Q30+'集計表10-12月(A3)'!E30+'集計表10-12月(A3)'!K30+'集計表10-12月(A3)'!Q30))</f>
        <v/>
      </c>
      <c r="F29" s="38" t="str">
        <f>IF(('集計表1-3月(A3)'!F30+'集計表1-3月(A3)'!L30+'集計表1-3月(A3)'!R30+'集計表4-6月(A3)'!F30+'集計表4-6月(A3)'!L30+'集計表4-6月(A3)'!R30+'集計表7-9月(A3)'!F30+'集計表7-9月(A3)'!L30+'集計表7-9月(A3)'!R30+'集計表10-12月(A3)'!F30+'集計表10-12月(A3)'!L30+'集計表10-12月(A3)'!R30)=0,"",('集計表1-3月(A3)'!F30+'集計表1-3月(A3)'!L30+'集計表1-3月(A3)'!R30+'集計表4-6月(A3)'!F30+'集計表4-6月(A3)'!L30+'集計表4-6月(A3)'!R30+'集計表7-9月(A3)'!F30+'集計表7-9月(A3)'!L30+'集計表7-9月(A3)'!R30+'集計表10-12月(A3)'!F30+'集計表10-12月(A3)'!L30+'集計表10-12月(A3)'!R30))</f>
        <v/>
      </c>
      <c r="G29" s="40" t="str">
        <f>IF(('集計表1-3月(A3)'!G30+'集計表1-3月(A3)'!M30+'集計表1-3月(A3)'!S30+'集計表4-6月(A3)'!G30+'集計表4-6月(A3)'!M30+'集計表4-6月(A3)'!S30+'集計表7-9月(A3)'!G30+'集計表7-9月(A3)'!M30+'集計表7-9月(A3)'!S30+'集計表10-12月(A3)'!G30+'集計表10-12月(A3)'!M30+'集計表10-12月(A3)'!S30)=0,"",('集計表1-3月(A3)'!G30+'集計表1-3月(A3)'!M30+'集計表1-3月(A3)'!S30+'集計表4-6月(A3)'!G30+'集計表4-6月(A3)'!M30+'集計表4-6月(A3)'!S30+'集計表7-9月(A3)'!G30+'集計表7-9月(A3)'!M30+'集計表7-9月(A3)'!S30+'集計表10-12月(A3)'!G30+'集計表10-12月(A3)'!M30+'集計表10-12月(A3)'!S30))</f>
        <v/>
      </c>
    </row>
    <row r="30" spans="1:7" ht="21" customHeight="1" x14ac:dyDescent="0.2">
      <c r="A30" s="23" t="s">
        <v>30</v>
      </c>
      <c r="B30" s="36" t="str">
        <f t="shared" si="2"/>
        <v/>
      </c>
      <c r="C30" s="37" t="str">
        <f>IF(('集計表1-3月(A3)'!C31+'集計表1-3月(A3)'!I31+'集計表1-3月(A3)'!O31+'集計表4-6月(A3)'!C31+'集計表4-6月(A3)'!I31+'集計表4-6月(A3)'!O31+'集計表7-9月(A3)'!C31+'集計表7-9月(A3)'!I31+'集計表7-9月(A3)'!O31+'集計表10-12月(A3)'!C31+'集計表10-12月(A3)'!I31+'集計表10-12月(A3)'!O31)=0,"",('集計表1-3月(A3)'!C31+'集計表1-3月(A3)'!I31+'集計表1-3月(A3)'!O31+'集計表4-6月(A3)'!C31+'集計表4-6月(A3)'!I31+'集計表4-6月(A3)'!O31+'集計表7-9月(A3)'!C31+'集計表7-9月(A3)'!I31+'集計表7-9月(A3)'!O31+'集計表10-12月(A3)'!C31+'集計表10-12月(A3)'!I31+'集計表10-12月(A3)'!O31))</f>
        <v/>
      </c>
      <c r="D30" s="38" t="str">
        <f>IF(('集計表1-3月(A3)'!D31+'集計表1-3月(A3)'!J31+'集計表1-3月(A3)'!P31+'集計表4-6月(A3)'!D31+'集計表4-6月(A3)'!J31+'集計表4-6月(A3)'!P31+'集計表7-9月(A3)'!D31+'集計表7-9月(A3)'!J31+'集計表7-9月(A3)'!P31+'集計表10-12月(A3)'!D31+'集計表10-12月(A3)'!J31+'集計表10-12月(A3)'!P31)=0,"",('集計表1-3月(A3)'!D31+'集計表1-3月(A3)'!J31+'集計表1-3月(A3)'!P31+'集計表4-6月(A3)'!D31+'集計表4-6月(A3)'!J31+'集計表4-6月(A3)'!P31+'集計表7-9月(A3)'!D31+'集計表7-9月(A3)'!J31+'集計表7-9月(A3)'!P31+'集計表10-12月(A3)'!D31+'集計表10-12月(A3)'!J31+'集計表10-12月(A3)'!P31))</f>
        <v/>
      </c>
      <c r="E30" s="38" t="str">
        <f>IF(('集計表1-3月(A3)'!E31+'集計表1-3月(A3)'!K31+'集計表1-3月(A3)'!Q31+'集計表4-6月(A3)'!E31+'集計表4-6月(A3)'!K31+'集計表4-6月(A3)'!Q31+'集計表7-9月(A3)'!E31+'集計表7-9月(A3)'!K31+'集計表7-9月(A3)'!Q31+'集計表10-12月(A3)'!E31+'集計表10-12月(A3)'!K31+'集計表10-12月(A3)'!Q31)=0,"",('集計表1-3月(A3)'!E31+'集計表1-3月(A3)'!K31+'集計表1-3月(A3)'!Q31+'集計表4-6月(A3)'!E31+'集計表4-6月(A3)'!K31+'集計表4-6月(A3)'!Q31+'集計表7-9月(A3)'!E31+'集計表7-9月(A3)'!K31+'集計表7-9月(A3)'!Q31+'集計表10-12月(A3)'!E31+'集計表10-12月(A3)'!K31+'集計表10-12月(A3)'!Q31))</f>
        <v/>
      </c>
      <c r="F30" s="34" t="str">
        <f>IF(('集計表1-3月(A3)'!F31+'集計表1-3月(A3)'!L31+'集計表1-3月(A3)'!R31+'集計表4-6月(A3)'!F31+'集計表4-6月(A3)'!L31+'集計表4-6月(A3)'!R31+'集計表7-9月(A3)'!F31+'集計表7-9月(A3)'!L31+'集計表7-9月(A3)'!R31+'集計表10-12月(A3)'!F31+'集計表10-12月(A3)'!L31+'集計表10-12月(A3)'!R31)=0,"",('集計表1-3月(A3)'!F31+'集計表1-3月(A3)'!L31+'集計表1-3月(A3)'!R31+'集計表4-6月(A3)'!F31+'集計表4-6月(A3)'!L31+'集計表4-6月(A3)'!R31+'集計表7-9月(A3)'!F31+'集計表7-9月(A3)'!L31+'集計表7-9月(A3)'!R31+'集計表10-12月(A3)'!F31+'集計表10-12月(A3)'!L31+'集計表10-12月(A3)'!R31))</f>
        <v/>
      </c>
      <c r="G30" s="35" t="str">
        <f>IF(('集計表1-3月(A3)'!G31+'集計表1-3月(A3)'!M31+'集計表1-3月(A3)'!S31+'集計表4-6月(A3)'!G31+'集計表4-6月(A3)'!M31+'集計表4-6月(A3)'!S31+'集計表7-9月(A3)'!G31+'集計表7-9月(A3)'!M31+'集計表7-9月(A3)'!S31+'集計表10-12月(A3)'!G31+'集計表10-12月(A3)'!M31+'集計表10-12月(A3)'!S31)=0,"",('集計表1-3月(A3)'!G31+'集計表1-3月(A3)'!M31+'集計表1-3月(A3)'!S31+'集計表4-6月(A3)'!G31+'集計表4-6月(A3)'!M31+'集計表4-6月(A3)'!S31+'集計表7-9月(A3)'!G31+'集計表7-9月(A3)'!M31+'集計表7-9月(A3)'!S31+'集計表10-12月(A3)'!G31+'集計表10-12月(A3)'!M31+'集計表10-12月(A3)'!S31))</f>
        <v/>
      </c>
    </row>
    <row r="31" spans="1:7" ht="21" customHeight="1" x14ac:dyDescent="0.2">
      <c r="A31" s="24" t="s">
        <v>16</v>
      </c>
      <c r="B31" s="36" t="str">
        <f t="shared" si="2"/>
        <v/>
      </c>
      <c r="C31" s="27" t="str">
        <f>IF(('集計表1-3月(A3)'!C32+'集計表1-3月(A3)'!I32+'集計表1-3月(A3)'!O32+'集計表4-6月(A3)'!C32+'集計表4-6月(A3)'!I32+'集計表4-6月(A3)'!O32+'集計表7-9月(A3)'!C32+'集計表7-9月(A3)'!I32+'集計表7-9月(A3)'!O32+'集計表10-12月(A3)'!C32+'集計表10-12月(A3)'!I32+'集計表10-12月(A3)'!O32)=0,"",('集計表1-3月(A3)'!C32+'集計表1-3月(A3)'!I32+'集計表1-3月(A3)'!O32+'集計表4-6月(A3)'!C32+'集計表4-6月(A3)'!I32+'集計表4-6月(A3)'!O32+'集計表7-9月(A3)'!C32+'集計表7-9月(A3)'!I32+'集計表7-9月(A3)'!O32+'集計表10-12月(A3)'!C32+'集計表10-12月(A3)'!I32+'集計表10-12月(A3)'!O32))</f>
        <v/>
      </c>
      <c r="D31" s="38" t="str">
        <f>IF(('集計表1-3月(A3)'!D32+'集計表1-3月(A3)'!J32+'集計表1-3月(A3)'!P32+'集計表4-6月(A3)'!D32+'集計表4-6月(A3)'!J32+'集計表4-6月(A3)'!P32+'集計表7-9月(A3)'!D32+'集計表7-9月(A3)'!J32+'集計表7-9月(A3)'!P32+'集計表10-12月(A3)'!D32+'集計表10-12月(A3)'!J32+'集計表10-12月(A3)'!P32)=0,"",('集計表1-3月(A3)'!D32+'集計表1-3月(A3)'!J32+'集計表1-3月(A3)'!P32+'集計表4-6月(A3)'!D32+'集計表4-6月(A3)'!J32+'集計表4-6月(A3)'!P32+'集計表7-9月(A3)'!D32+'集計表7-9月(A3)'!J32+'集計表7-9月(A3)'!P32+'集計表10-12月(A3)'!D32+'集計表10-12月(A3)'!J32+'集計表10-12月(A3)'!P32))</f>
        <v/>
      </c>
      <c r="E31" s="38" t="str">
        <f>IF(('集計表1-3月(A3)'!E32+'集計表1-3月(A3)'!K32+'集計表1-3月(A3)'!Q32+'集計表4-6月(A3)'!E32+'集計表4-6月(A3)'!K32+'集計表4-6月(A3)'!Q32+'集計表7-9月(A3)'!E32+'集計表7-9月(A3)'!K32+'集計表7-9月(A3)'!Q32+'集計表10-12月(A3)'!E32+'集計表10-12月(A3)'!K32+'集計表10-12月(A3)'!Q32)=0,"",('集計表1-3月(A3)'!E32+'集計表1-3月(A3)'!K32+'集計表1-3月(A3)'!Q32+'集計表4-6月(A3)'!E32+'集計表4-6月(A3)'!K32+'集計表4-6月(A3)'!Q32+'集計表7-9月(A3)'!E32+'集計表7-9月(A3)'!K32+'集計表7-9月(A3)'!Q32+'集計表10-12月(A3)'!E32+'集計表10-12月(A3)'!K32+'集計表10-12月(A3)'!Q32))</f>
        <v/>
      </c>
      <c r="F31" s="38" t="str">
        <f>IF(('集計表1-3月(A3)'!F32+'集計表1-3月(A3)'!L32+'集計表1-3月(A3)'!R32+'集計表4-6月(A3)'!F32+'集計表4-6月(A3)'!L32+'集計表4-6月(A3)'!R32+'集計表7-9月(A3)'!F32+'集計表7-9月(A3)'!L32+'集計表7-9月(A3)'!R32+'集計表10-12月(A3)'!F32+'集計表10-12月(A3)'!L32+'集計表10-12月(A3)'!R32)=0,"",('集計表1-3月(A3)'!F32+'集計表1-3月(A3)'!L32+'集計表1-3月(A3)'!R32+'集計表4-6月(A3)'!F32+'集計表4-6月(A3)'!L32+'集計表4-6月(A3)'!R32+'集計表7-9月(A3)'!F32+'集計表7-9月(A3)'!L32+'集計表7-9月(A3)'!R32+'集計表10-12月(A3)'!F32+'集計表10-12月(A3)'!L32+'集計表10-12月(A3)'!R32))</f>
        <v/>
      </c>
      <c r="G31" s="40" t="str">
        <f>IF(('集計表1-3月(A3)'!G32+'集計表1-3月(A3)'!M32+'集計表1-3月(A3)'!S32+'集計表4-6月(A3)'!G32+'集計表4-6月(A3)'!M32+'集計表4-6月(A3)'!S32+'集計表7-9月(A3)'!G32+'集計表7-9月(A3)'!M32+'集計表7-9月(A3)'!S32+'集計表10-12月(A3)'!G32+'集計表10-12月(A3)'!M32+'集計表10-12月(A3)'!S32)=0,"",('集計表1-3月(A3)'!G32+'集計表1-3月(A3)'!M32+'集計表1-3月(A3)'!S32+'集計表4-6月(A3)'!G32+'集計表4-6月(A3)'!M32+'集計表4-6月(A3)'!S32+'集計表7-9月(A3)'!G32+'集計表7-9月(A3)'!M32+'集計表7-9月(A3)'!S32+'集計表10-12月(A3)'!G32+'集計表10-12月(A3)'!M32+'集計表10-12月(A3)'!S32))</f>
        <v/>
      </c>
    </row>
    <row r="32" spans="1:7" ht="21" customHeight="1" x14ac:dyDescent="0.2">
      <c r="A32" s="23" t="s">
        <v>24</v>
      </c>
      <c r="B32" s="36" t="str">
        <f t="shared" si="2"/>
        <v/>
      </c>
      <c r="C32" s="37" t="str">
        <f>IF(('集計表1-3月(A3)'!C33+'集計表1-3月(A3)'!I33+'集計表1-3月(A3)'!O33+'集計表4-6月(A3)'!C33+'集計表4-6月(A3)'!I33+'集計表4-6月(A3)'!O33+'集計表7-9月(A3)'!C33+'集計表7-9月(A3)'!I33+'集計表7-9月(A3)'!O33+'集計表10-12月(A3)'!C33+'集計表10-12月(A3)'!I33+'集計表10-12月(A3)'!O33)=0,"",('集計表1-3月(A3)'!C33+'集計表1-3月(A3)'!I33+'集計表1-3月(A3)'!O33+'集計表4-6月(A3)'!C33+'集計表4-6月(A3)'!I33+'集計表4-6月(A3)'!O33+'集計表7-9月(A3)'!C33+'集計表7-9月(A3)'!I33+'集計表7-9月(A3)'!O33+'集計表10-12月(A3)'!C33+'集計表10-12月(A3)'!I33+'集計表10-12月(A3)'!O33))</f>
        <v/>
      </c>
      <c r="D32" s="34" t="str">
        <f>IF(('集計表1-3月(A3)'!D33+'集計表1-3月(A3)'!J33+'集計表1-3月(A3)'!P33+'集計表4-6月(A3)'!D33+'集計表4-6月(A3)'!J33+'集計表4-6月(A3)'!P33+'集計表7-9月(A3)'!D33+'集計表7-9月(A3)'!J33+'集計表7-9月(A3)'!P33+'集計表10-12月(A3)'!D33+'集計表10-12月(A3)'!J33+'集計表10-12月(A3)'!P33)=0,"",('集計表1-3月(A3)'!D33+'集計表1-3月(A3)'!J33+'集計表1-3月(A3)'!P33+'集計表4-6月(A3)'!D33+'集計表4-6月(A3)'!J33+'集計表4-6月(A3)'!P33+'集計表7-9月(A3)'!D33+'集計表7-9月(A3)'!J33+'集計表7-9月(A3)'!P33+'集計表10-12月(A3)'!D33+'集計表10-12月(A3)'!J33+'集計表10-12月(A3)'!P33))</f>
        <v/>
      </c>
      <c r="E32" s="34" t="str">
        <f>IF(('集計表1-3月(A3)'!E33+'集計表1-3月(A3)'!K33+'集計表1-3月(A3)'!Q33+'集計表4-6月(A3)'!E33+'集計表4-6月(A3)'!K33+'集計表4-6月(A3)'!Q33+'集計表7-9月(A3)'!E33+'集計表7-9月(A3)'!K33+'集計表7-9月(A3)'!Q33+'集計表10-12月(A3)'!E33+'集計表10-12月(A3)'!K33+'集計表10-12月(A3)'!Q33)=0,"",('集計表1-3月(A3)'!E33+'集計表1-3月(A3)'!K33+'集計表1-3月(A3)'!Q33+'集計表4-6月(A3)'!E33+'集計表4-6月(A3)'!K33+'集計表4-6月(A3)'!Q33+'集計表7-9月(A3)'!E33+'集計表7-9月(A3)'!K33+'集計表7-9月(A3)'!Q33+'集計表10-12月(A3)'!E33+'集計表10-12月(A3)'!K33+'集計表10-12月(A3)'!Q33))</f>
        <v/>
      </c>
      <c r="F32" s="34" t="str">
        <f>IF(('集計表1-3月(A3)'!F33+'集計表1-3月(A3)'!L33+'集計表1-3月(A3)'!R33+'集計表4-6月(A3)'!F33+'集計表4-6月(A3)'!L33+'集計表4-6月(A3)'!R33+'集計表7-9月(A3)'!F33+'集計表7-9月(A3)'!L33+'集計表7-9月(A3)'!R33+'集計表10-12月(A3)'!F33+'集計表10-12月(A3)'!L33+'集計表10-12月(A3)'!R33)=0,"",('集計表1-3月(A3)'!F33+'集計表1-3月(A3)'!L33+'集計表1-3月(A3)'!R33+'集計表4-6月(A3)'!F33+'集計表4-6月(A3)'!L33+'集計表4-6月(A3)'!R33+'集計表7-9月(A3)'!F33+'集計表7-9月(A3)'!L33+'集計表7-9月(A3)'!R33+'集計表10-12月(A3)'!F33+'集計表10-12月(A3)'!L33+'集計表10-12月(A3)'!R33))</f>
        <v/>
      </c>
      <c r="G32" s="35" t="str">
        <f>IF(('集計表1-3月(A3)'!G33+'集計表1-3月(A3)'!M33+'集計表1-3月(A3)'!S33+'集計表4-6月(A3)'!G33+'集計表4-6月(A3)'!M33+'集計表4-6月(A3)'!S33+'集計表7-9月(A3)'!G33+'集計表7-9月(A3)'!M33+'集計表7-9月(A3)'!S33+'集計表10-12月(A3)'!G33+'集計表10-12月(A3)'!M33+'集計表10-12月(A3)'!S33)=0,"",('集計表1-3月(A3)'!G33+'集計表1-3月(A3)'!M33+'集計表1-3月(A3)'!S33+'集計表4-6月(A3)'!G33+'集計表4-6月(A3)'!M33+'集計表4-6月(A3)'!S33+'集計表7-9月(A3)'!G33+'集計表7-9月(A3)'!M33+'集計表7-9月(A3)'!S33+'集計表10-12月(A3)'!G33+'集計表10-12月(A3)'!M33+'集計表10-12月(A3)'!S33))</f>
        <v/>
      </c>
    </row>
    <row r="33" spans="1:7" ht="21" customHeight="1" x14ac:dyDescent="0.2">
      <c r="A33" s="22" t="str">
        <f>IF('集計表1-3月(A3)'!$A$34="","",'集計表1-3月(A3)'!$A$34)</f>
        <v/>
      </c>
      <c r="B33" s="36" t="str">
        <f t="shared" si="2"/>
        <v/>
      </c>
      <c r="C33" s="37" t="str">
        <f>IF(('集計表1-3月(A3)'!C34+'集計表1-3月(A3)'!I34+'集計表1-3月(A3)'!O34+'集計表4-6月(A3)'!C34+'集計表4-6月(A3)'!I34+'集計表4-6月(A3)'!O34+'集計表7-9月(A3)'!C34+'集計表7-9月(A3)'!I34+'集計表7-9月(A3)'!O34+'集計表10-12月(A3)'!C34+'集計表10-12月(A3)'!I34+'集計表10-12月(A3)'!O34)=0,"",('集計表1-3月(A3)'!C34+'集計表1-3月(A3)'!I34+'集計表1-3月(A3)'!O34+'集計表4-6月(A3)'!C34+'集計表4-6月(A3)'!I34+'集計表4-6月(A3)'!O34+'集計表7-9月(A3)'!C34+'集計表7-9月(A3)'!I34+'集計表7-9月(A3)'!O34+'集計表10-12月(A3)'!C34+'集計表10-12月(A3)'!I34+'集計表10-12月(A3)'!O34))</f>
        <v/>
      </c>
      <c r="D33" s="34" t="str">
        <f>IF(('集計表1-3月(A3)'!D34+'集計表1-3月(A3)'!J34+'集計表1-3月(A3)'!P34+'集計表4-6月(A3)'!D34+'集計表4-6月(A3)'!J34+'集計表4-6月(A3)'!P34+'集計表7-9月(A3)'!D34+'集計表7-9月(A3)'!J34+'集計表7-9月(A3)'!P34+'集計表10-12月(A3)'!D34+'集計表10-12月(A3)'!J34+'集計表10-12月(A3)'!P34)=0,"",('集計表1-3月(A3)'!D34+'集計表1-3月(A3)'!J34+'集計表1-3月(A3)'!P34+'集計表4-6月(A3)'!D34+'集計表4-6月(A3)'!J34+'集計表4-6月(A3)'!P34+'集計表7-9月(A3)'!D34+'集計表7-9月(A3)'!J34+'集計表7-9月(A3)'!P34+'集計表10-12月(A3)'!D34+'集計表10-12月(A3)'!J34+'集計表10-12月(A3)'!P34))</f>
        <v/>
      </c>
      <c r="E33" s="34" t="str">
        <f>IF(('集計表1-3月(A3)'!E34+'集計表1-3月(A3)'!K34+'集計表1-3月(A3)'!Q34+'集計表4-6月(A3)'!E34+'集計表4-6月(A3)'!K34+'集計表4-6月(A3)'!Q34+'集計表7-9月(A3)'!E34+'集計表7-9月(A3)'!K34+'集計表7-9月(A3)'!Q34+'集計表10-12月(A3)'!E34+'集計表10-12月(A3)'!K34+'集計表10-12月(A3)'!Q34)=0,"",('集計表1-3月(A3)'!E34+'集計表1-3月(A3)'!K34+'集計表1-3月(A3)'!Q34+'集計表4-6月(A3)'!E34+'集計表4-6月(A3)'!K34+'集計表4-6月(A3)'!Q34+'集計表7-9月(A3)'!E34+'集計表7-9月(A3)'!K34+'集計表7-9月(A3)'!Q34+'集計表10-12月(A3)'!E34+'集計表10-12月(A3)'!K34+'集計表10-12月(A3)'!Q34))</f>
        <v/>
      </c>
      <c r="F33" s="34" t="str">
        <f>IF(('集計表1-3月(A3)'!F34+'集計表1-3月(A3)'!L34+'集計表1-3月(A3)'!R34+'集計表4-6月(A3)'!F34+'集計表4-6月(A3)'!L34+'集計表4-6月(A3)'!R34+'集計表7-9月(A3)'!F34+'集計表7-9月(A3)'!L34+'集計表7-9月(A3)'!R34+'集計表10-12月(A3)'!F34+'集計表10-12月(A3)'!L34+'集計表10-12月(A3)'!R34)=0,"",('集計表1-3月(A3)'!F34+'集計表1-3月(A3)'!L34+'集計表1-3月(A3)'!R34+'集計表4-6月(A3)'!F34+'集計表4-6月(A3)'!L34+'集計表4-6月(A3)'!R34+'集計表7-9月(A3)'!F34+'集計表7-9月(A3)'!L34+'集計表7-9月(A3)'!R34+'集計表10-12月(A3)'!F34+'集計表10-12月(A3)'!L34+'集計表10-12月(A3)'!R34))</f>
        <v/>
      </c>
      <c r="G33" s="35" t="str">
        <f>IF(('集計表1-3月(A3)'!G34+'集計表1-3月(A3)'!M34+'集計表1-3月(A3)'!S34+'集計表4-6月(A3)'!G34+'集計表4-6月(A3)'!M34+'集計表4-6月(A3)'!S34+'集計表7-9月(A3)'!G34+'集計表7-9月(A3)'!M34+'集計表7-9月(A3)'!S34+'集計表10-12月(A3)'!G34+'集計表10-12月(A3)'!M34+'集計表10-12月(A3)'!S34)=0,"",('集計表1-3月(A3)'!G34+'集計表1-3月(A3)'!M34+'集計表1-3月(A3)'!S34+'集計表4-6月(A3)'!G34+'集計表4-6月(A3)'!M34+'集計表4-6月(A3)'!S34+'集計表7-9月(A3)'!G34+'集計表7-9月(A3)'!M34+'集計表7-9月(A3)'!S34+'集計表10-12月(A3)'!G34+'集計表10-12月(A3)'!M34+'集計表10-12月(A3)'!S34))</f>
        <v/>
      </c>
    </row>
    <row r="34" spans="1:7" ht="21" customHeight="1" x14ac:dyDescent="0.2">
      <c r="A34" s="22" t="str">
        <f>IF('集計表1-3月(A3)'!$A$35="","",'集計表1-3月(A3)'!$A$35)</f>
        <v/>
      </c>
      <c r="B34" s="36" t="str">
        <f t="shared" si="2"/>
        <v/>
      </c>
      <c r="C34" s="37" t="str">
        <f>IF(('集計表1-3月(A3)'!C35+'集計表1-3月(A3)'!I35+'集計表1-3月(A3)'!O35+'集計表4-6月(A3)'!C35+'集計表4-6月(A3)'!I35+'集計表4-6月(A3)'!O35+'集計表7-9月(A3)'!C35+'集計表7-9月(A3)'!I35+'集計表7-9月(A3)'!O35+'集計表10-12月(A3)'!C35+'集計表10-12月(A3)'!I35+'集計表10-12月(A3)'!O35)=0,"",('集計表1-3月(A3)'!C35+'集計表1-3月(A3)'!I35+'集計表1-3月(A3)'!O35+'集計表4-6月(A3)'!C35+'集計表4-6月(A3)'!I35+'集計表4-6月(A3)'!O35+'集計表7-9月(A3)'!C35+'集計表7-9月(A3)'!I35+'集計表7-9月(A3)'!O35+'集計表10-12月(A3)'!C35+'集計表10-12月(A3)'!I35+'集計表10-12月(A3)'!O35))</f>
        <v/>
      </c>
      <c r="D34" s="34" t="str">
        <f>IF(('集計表1-3月(A3)'!D35+'集計表1-3月(A3)'!J35+'集計表1-3月(A3)'!P35+'集計表4-6月(A3)'!D35+'集計表4-6月(A3)'!J35+'集計表4-6月(A3)'!P35+'集計表7-9月(A3)'!D35+'集計表7-9月(A3)'!J35+'集計表7-9月(A3)'!P35+'集計表10-12月(A3)'!D35+'集計表10-12月(A3)'!J35+'集計表10-12月(A3)'!P35)=0,"",('集計表1-3月(A3)'!D35+'集計表1-3月(A3)'!J35+'集計表1-3月(A3)'!P35+'集計表4-6月(A3)'!D35+'集計表4-6月(A3)'!J35+'集計表4-6月(A3)'!P35+'集計表7-9月(A3)'!D35+'集計表7-9月(A3)'!J35+'集計表7-9月(A3)'!P35+'集計表10-12月(A3)'!D35+'集計表10-12月(A3)'!J35+'集計表10-12月(A3)'!P35))</f>
        <v/>
      </c>
      <c r="E34" s="34" t="str">
        <f>IF(('集計表1-3月(A3)'!E35+'集計表1-3月(A3)'!K35+'集計表1-3月(A3)'!Q35+'集計表4-6月(A3)'!E35+'集計表4-6月(A3)'!K35+'集計表4-6月(A3)'!Q35+'集計表7-9月(A3)'!E35+'集計表7-9月(A3)'!K35+'集計表7-9月(A3)'!Q35+'集計表10-12月(A3)'!E35+'集計表10-12月(A3)'!K35+'集計表10-12月(A3)'!Q35)=0,"",('集計表1-3月(A3)'!E35+'集計表1-3月(A3)'!K35+'集計表1-3月(A3)'!Q35+'集計表4-6月(A3)'!E35+'集計表4-6月(A3)'!K35+'集計表4-6月(A3)'!Q35+'集計表7-9月(A3)'!E35+'集計表7-9月(A3)'!K35+'集計表7-9月(A3)'!Q35+'集計表10-12月(A3)'!E35+'集計表10-12月(A3)'!K35+'集計表10-12月(A3)'!Q35))</f>
        <v/>
      </c>
      <c r="F34" s="34" t="str">
        <f>IF(('集計表1-3月(A3)'!F35+'集計表1-3月(A3)'!L35+'集計表1-3月(A3)'!R35+'集計表4-6月(A3)'!F35+'集計表4-6月(A3)'!L35+'集計表4-6月(A3)'!R35+'集計表7-9月(A3)'!F35+'集計表7-9月(A3)'!L35+'集計表7-9月(A3)'!R35+'集計表10-12月(A3)'!F35+'集計表10-12月(A3)'!L35+'集計表10-12月(A3)'!R35)=0,"",('集計表1-3月(A3)'!F35+'集計表1-3月(A3)'!L35+'集計表1-3月(A3)'!R35+'集計表4-6月(A3)'!F35+'集計表4-6月(A3)'!L35+'集計表4-6月(A3)'!R35+'集計表7-9月(A3)'!F35+'集計表7-9月(A3)'!L35+'集計表7-9月(A3)'!R35+'集計表10-12月(A3)'!F35+'集計表10-12月(A3)'!L35+'集計表10-12月(A3)'!R35))</f>
        <v/>
      </c>
      <c r="G34" s="35" t="str">
        <f>IF(('集計表1-3月(A3)'!G35+'集計表1-3月(A3)'!M35+'集計表1-3月(A3)'!S35+'集計表4-6月(A3)'!G35+'集計表4-6月(A3)'!M35+'集計表4-6月(A3)'!S35+'集計表7-9月(A3)'!G35+'集計表7-9月(A3)'!M35+'集計表7-9月(A3)'!S35+'集計表10-12月(A3)'!G35+'集計表10-12月(A3)'!M35+'集計表10-12月(A3)'!S35)=0,"",('集計表1-3月(A3)'!G35+'集計表1-3月(A3)'!M35+'集計表1-3月(A3)'!S35+'集計表4-6月(A3)'!G35+'集計表4-6月(A3)'!M35+'集計表4-6月(A3)'!S35+'集計表7-9月(A3)'!G35+'集計表7-9月(A3)'!M35+'集計表7-9月(A3)'!S35+'集計表10-12月(A3)'!G35+'集計表10-12月(A3)'!M35+'集計表10-12月(A3)'!S35))</f>
        <v/>
      </c>
    </row>
    <row r="35" spans="1:7" ht="21" customHeight="1" x14ac:dyDescent="0.2">
      <c r="A35" s="22" t="str">
        <f>IF('集計表1-3月(A3)'!$A$36="","",'集計表1-3月(A3)'!$A$36)</f>
        <v/>
      </c>
      <c r="B35" s="36" t="str">
        <f t="shared" si="2"/>
        <v/>
      </c>
      <c r="C35" s="37" t="str">
        <f>IF(('集計表1-3月(A3)'!C36+'集計表1-3月(A3)'!I36+'集計表1-3月(A3)'!O36+'集計表4-6月(A3)'!C36+'集計表4-6月(A3)'!I36+'集計表4-6月(A3)'!O36+'集計表7-9月(A3)'!C36+'集計表7-9月(A3)'!I36+'集計表7-9月(A3)'!O36+'集計表10-12月(A3)'!C36+'集計表10-12月(A3)'!I36+'集計表10-12月(A3)'!O36)=0,"",('集計表1-3月(A3)'!C36+'集計表1-3月(A3)'!I36+'集計表1-3月(A3)'!O36+'集計表4-6月(A3)'!C36+'集計表4-6月(A3)'!I36+'集計表4-6月(A3)'!O36+'集計表7-9月(A3)'!C36+'集計表7-9月(A3)'!I36+'集計表7-9月(A3)'!O36+'集計表10-12月(A3)'!C36+'集計表10-12月(A3)'!I36+'集計表10-12月(A3)'!O36))</f>
        <v/>
      </c>
      <c r="D35" s="34" t="str">
        <f>IF(('集計表1-3月(A3)'!D36+'集計表1-3月(A3)'!J36+'集計表1-3月(A3)'!P36+'集計表4-6月(A3)'!D36+'集計表4-6月(A3)'!J36+'集計表4-6月(A3)'!P36+'集計表7-9月(A3)'!D36+'集計表7-9月(A3)'!J36+'集計表7-9月(A3)'!P36+'集計表10-12月(A3)'!D36+'集計表10-12月(A3)'!J36+'集計表10-12月(A3)'!P36)=0,"",('集計表1-3月(A3)'!D36+'集計表1-3月(A3)'!J36+'集計表1-3月(A3)'!P36+'集計表4-6月(A3)'!D36+'集計表4-6月(A3)'!J36+'集計表4-6月(A3)'!P36+'集計表7-9月(A3)'!D36+'集計表7-9月(A3)'!J36+'集計表7-9月(A3)'!P36+'集計表10-12月(A3)'!D36+'集計表10-12月(A3)'!J36+'集計表10-12月(A3)'!P36))</f>
        <v/>
      </c>
      <c r="E35" s="34" t="str">
        <f>IF(('集計表1-3月(A3)'!E36+'集計表1-3月(A3)'!K36+'集計表1-3月(A3)'!Q36+'集計表4-6月(A3)'!E36+'集計表4-6月(A3)'!K36+'集計表4-6月(A3)'!Q36+'集計表7-9月(A3)'!E36+'集計表7-9月(A3)'!K36+'集計表7-9月(A3)'!Q36+'集計表10-12月(A3)'!E36+'集計表10-12月(A3)'!K36+'集計表10-12月(A3)'!Q36)=0,"",('集計表1-3月(A3)'!E36+'集計表1-3月(A3)'!K36+'集計表1-3月(A3)'!Q36+'集計表4-6月(A3)'!E36+'集計表4-6月(A3)'!K36+'集計表4-6月(A3)'!Q36+'集計表7-9月(A3)'!E36+'集計表7-9月(A3)'!K36+'集計表7-9月(A3)'!Q36+'集計表10-12月(A3)'!E36+'集計表10-12月(A3)'!K36+'集計表10-12月(A3)'!Q36))</f>
        <v/>
      </c>
      <c r="F35" s="34" t="str">
        <f>IF(('集計表1-3月(A3)'!F36+'集計表1-3月(A3)'!L36+'集計表1-3月(A3)'!R36+'集計表4-6月(A3)'!F36+'集計表4-6月(A3)'!L36+'集計表4-6月(A3)'!R36+'集計表7-9月(A3)'!F36+'集計表7-9月(A3)'!L36+'集計表7-9月(A3)'!R36+'集計表10-12月(A3)'!F36+'集計表10-12月(A3)'!L36+'集計表10-12月(A3)'!R36)=0,"",('集計表1-3月(A3)'!F36+'集計表1-3月(A3)'!L36+'集計表1-3月(A3)'!R36+'集計表4-6月(A3)'!F36+'集計表4-6月(A3)'!L36+'集計表4-6月(A3)'!R36+'集計表7-9月(A3)'!F36+'集計表7-9月(A3)'!L36+'集計表7-9月(A3)'!R36+'集計表10-12月(A3)'!F36+'集計表10-12月(A3)'!L36+'集計表10-12月(A3)'!R36))</f>
        <v/>
      </c>
      <c r="G35" s="35" t="str">
        <f>IF(('集計表1-3月(A3)'!G36+'集計表1-3月(A3)'!M36+'集計表1-3月(A3)'!S36+'集計表4-6月(A3)'!G36+'集計表4-6月(A3)'!M36+'集計表4-6月(A3)'!S36+'集計表7-9月(A3)'!G36+'集計表7-9月(A3)'!M36+'集計表7-9月(A3)'!S36+'集計表10-12月(A3)'!G36+'集計表10-12月(A3)'!M36+'集計表10-12月(A3)'!S36)=0,"",('集計表1-3月(A3)'!G36+'集計表1-3月(A3)'!M36+'集計表1-3月(A3)'!S36+'集計表4-6月(A3)'!G36+'集計表4-6月(A3)'!M36+'集計表4-6月(A3)'!S36+'集計表7-9月(A3)'!G36+'集計表7-9月(A3)'!M36+'集計表7-9月(A3)'!S36+'集計表10-12月(A3)'!G36+'集計表10-12月(A3)'!M36+'集計表10-12月(A3)'!S36))</f>
        <v/>
      </c>
    </row>
    <row r="36" spans="1:7" ht="21" customHeight="1" x14ac:dyDescent="0.2">
      <c r="A36" s="22" t="str">
        <f>IF('集計表1-3月(A3)'!$A$37="","",'集計表1-3月(A3)'!$A$37)</f>
        <v/>
      </c>
      <c r="B36" s="36" t="str">
        <f t="shared" si="2"/>
        <v/>
      </c>
      <c r="C36" s="37" t="str">
        <f>IF(('集計表1-3月(A3)'!C37+'集計表1-3月(A3)'!I37+'集計表1-3月(A3)'!O37+'集計表4-6月(A3)'!C37+'集計表4-6月(A3)'!I37+'集計表4-6月(A3)'!O37+'集計表7-9月(A3)'!C37+'集計表7-9月(A3)'!I37+'集計表7-9月(A3)'!O37+'集計表10-12月(A3)'!C37+'集計表10-12月(A3)'!I37+'集計表10-12月(A3)'!O37)=0,"",('集計表1-3月(A3)'!C37+'集計表1-3月(A3)'!I37+'集計表1-3月(A3)'!O37+'集計表4-6月(A3)'!C37+'集計表4-6月(A3)'!I37+'集計表4-6月(A3)'!O37+'集計表7-9月(A3)'!C37+'集計表7-9月(A3)'!I37+'集計表7-9月(A3)'!O37+'集計表10-12月(A3)'!C37+'集計表10-12月(A3)'!I37+'集計表10-12月(A3)'!O37))</f>
        <v/>
      </c>
      <c r="D36" s="34" t="str">
        <f>IF(('集計表1-3月(A3)'!D37+'集計表1-3月(A3)'!J37+'集計表1-3月(A3)'!P37+'集計表4-6月(A3)'!D37+'集計表4-6月(A3)'!J37+'集計表4-6月(A3)'!P37+'集計表7-9月(A3)'!D37+'集計表7-9月(A3)'!J37+'集計表7-9月(A3)'!P37+'集計表10-12月(A3)'!D37+'集計表10-12月(A3)'!J37+'集計表10-12月(A3)'!P37)=0,"",('集計表1-3月(A3)'!D37+'集計表1-3月(A3)'!J37+'集計表1-3月(A3)'!P37+'集計表4-6月(A3)'!D37+'集計表4-6月(A3)'!J37+'集計表4-6月(A3)'!P37+'集計表7-9月(A3)'!D37+'集計表7-9月(A3)'!J37+'集計表7-9月(A3)'!P37+'集計表10-12月(A3)'!D37+'集計表10-12月(A3)'!J37+'集計表10-12月(A3)'!P37))</f>
        <v/>
      </c>
      <c r="E36" s="34" t="str">
        <f>IF(('集計表1-3月(A3)'!E37+'集計表1-3月(A3)'!K37+'集計表1-3月(A3)'!Q37+'集計表4-6月(A3)'!E37+'集計表4-6月(A3)'!K37+'集計表4-6月(A3)'!Q37+'集計表7-9月(A3)'!E37+'集計表7-9月(A3)'!K37+'集計表7-9月(A3)'!Q37+'集計表10-12月(A3)'!E37+'集計表10-12月(A3)'!K37+'集計表10-12月(A3)'!Q37)=0,"",('集計表1-3月(A3)'!E37+'集計表1-3月(A3)'!K37+'集計表1-3月(A3)'!Q37+'集計表4-6月(A3)'!E37+'集計表4-6月(A3)'!K37+'集計表4-6月(A3)'!Q37+'集計表7-9月(A3)'!E37+'集計表7-9月(A3)'!K37+'集計表7-9月(A3)'!Q37+'集計表10-12月(A3)'!E37+'集計表10-12月(A3)'!K37+'集計表10-12月(A3)'!Q37))</f>
        <v/>
      </c>
      <c r="F36" s="34" t="str">
        <f>IF(('集計表1-3月(A3)'!F37+'集計表1-3月(A3)'!L37+'集計表1-3月(A3)'!R37+'集計表4-6月(A3)'!F37+'集計表4-6月(A3)'!L37+'集計表4-6月(A3)'!R37+'集計表7-9月(A3)'!F37+'集計表7-9月(A3)'!L37+'集計表7-9月(A3)'!R37+'集計表10-12月(A3)'!F37+'集計表10-12月(A3)'!L37+'集計表10-12月(A3)'!R37)=0,"",('集計表1-3月(A3)'!F37+'集計表1-3月(A3)'!L37+'集計表1-3月(A3)'!R37+'集計表4-6月(A3)'!F37+'集計表4-6月(A3)'!L37+'集計表4-6月(A3)'!R37+'集計表7-9月(A3)'!F37+'集計表7-9月(A3)'!L37+'集計表7-9月(A3)'!R37+'集計表10-12月(A3)'!F37+'集計表10-12月(A3)'!L37+'集計表10-12月(A3)'!R37))</f>
        <v/>
      </c>
      <c r="G36" s="35" t="str">
        <f>IF(('集計表1-3月(A3)'!G37+'集計表1-3月(A3)'!M37+'集計表1-3月(A3)'!S37+'集計表4-6月(A3)'!G37+'集計表4-6月(A3)'!M37+'集計表4-6月(A3)'!S37+'集計表7-9月(A3)'!G37+'集計表7-9月(A3)'!M37+'集計表7-9月(A3)'!S37+'集計表10-12月(A3)'!G37+'集計表10-12月(A3)'!M37+'集計表10-12月(A3)'!S37)=0,"",('集計表1-3月(A3)'!G37+'集計表1-3月(A3)'!M37+'集計表1-3月(A3)'!S37+'集計表4-6月(A3)'!G37+'集計表4-6月(A3)'!M37+'集計表4-6月(A3)'!S37+'集計表7-9月(A3)'!G37+'集計表7-9月(A3)'!M37+'集計表7-9月(A3)'!S37+'集計表10-12月(A3)'!G37+'集計表10-12月(A3)'!M37+'集計表10-12月(A3)'!S37))</f>
        <v/>
      </c>
    </row>
    <row r="37" spans="1:7" ht="21" customHeight="1" x14ac:dyDescent="0.2">
      <c r="A37" s="22" t="str">
        <f>IF('集計表1-3月(A3)'!$A$38="","",'集計表1-3月(A3)'!$A$38)</f>
        <v/>
      </c>
      <c r="B37" s="36" t="str">
        <f t="shared" si="2"/>
        <v/>
      </c>
      <c r="C37" s="37" t="str">
        <f>IF(('集計表1-3月(A3)'!C38+'集計表1-3月(A3)'!I38+'集計表1-3月(A3)'!O38+'集計表4-6月(A3)'!C38+'集計表4-6月(A3)'!I38+'集計表4-6月(A3)'!O38+'集計表7-9月(A3)'!C38+'集計表7-9月(A3)'!I38+'集計表7-9月(A3)'!O38+'集計表10-12月(A3)'!C38+'集計表10-12月(A3)'!I38+'集計表10-12月(A3)'!O38)=0,"",('集計表1-3月(A3)'!C38+'集計表1-3月(A3)'!I38+'集計表1-3月(A3)'!O38+'集計表4-6月(A3)'!C38+'集計表4-6月(A3)'!I38+'集計表4-6月(A3)'!O38+'集計表7-9月(A3)'!C38+'集計表7-9月(A3)'!I38+'集計表7-9月(A3)'!O38+'集計表10-12月(A3)'!C38+'集計表10-12月(A3)'!I38+'集計表10-12月(A3)'!O38))</f>
        <v/>
      </c>
      <c r="D37" s="34" t="str">
        <f>IF(('集計表1-3月(A3)'!D38+'集計表1-3月(A3)'!J38+'集計表1-3月(A3)'!P38+'集計表4-6月(A3)'!D38+'集計表4-6月(A3)'!J38+'集計表4-6月(A3)'!P38+'集計表7-9月(A3)'!D38+'集計表7-9月(A3)'!J38+'集計表7-9月(A3)'!P38+'集計表10-12月(A3)'!D38+'集計表10-12月(A3)'!J38+'集計表10-12月(A3)'!P38)=0,"",('集計表1-3月(A3)'!D38+'集計表1-3月(A3)'!J38+'集計表1-3月(A3)'!P38+'集計表4-6月(A3)'!D38+'集計表4-6月(A3)'!J38+'集計表4-6月(A3)'!P38+'集計表7-9月(A3)'!D38+'集計表7-9月(A3)'!J38+'集計表7-9月(A3)'!P38+'集計表10-12月(A3)'!D38+'集計表10-12月(A3)'!J38+'集計表10-12月(A3)'!P38))</f>
        <v/>
      </c>
      <c r="E37" s="34" t="str">
        <f>IF(('集計表1-3月(A3)'!E38+'集計表1-3月(A3)'!K38+'集計表1-3月(A3)'!Q38+'集計表4-6月(A3)'!E38+'集計表4-6月(A3)'!K38+'集計表4-6月(A3)'!Q38+'集計表7-9月(A3)'!E38+'集計表7-9月(A3)'!K38+'集計表7-9月(A3)'!Q38+'集計表10-12月(A3)'!E38+'集計表10-12月(A3)'!K38+'集計表10-12月(A3)'!Q38)=0,"",('集計表1-3月(A3)'!E38+'集計表1-3月(A3)'!K38+'集計表1-3月(A3)'!Q38+'集計表4-6月(A3)'!E38+'集計表4-6月(A3)'!K38+'集計表4-6月(A3)'!Q38+'集計表7-9月(A3)'!E38+'集計表7-9月(A3)'!K38+'集計表7-9月(A3)'!Q38+'集計表10-12月(A3)'!E38+'集計表10-12月(A3)'!K38+'集計表10-12月(A3)'!Q38))</f>
        <v/>
      </c>
      <c r="F37" s="34" t="str">
        <f>IF(('集計表1-3月(A3)'!F38+'集計表1-3月(A3)'!L38+'集計表1-3月(A3)'!R38+'集計表4-6月(A3)'!F38+'集計表4-6月(A3)'!L38+'集計表4-6月(A3)'!R38+'集計表7-9月(A3)'!F38+'集計表7-9月(A3)'!L38+'集計表7-9月(A3)'!R38+'集計表10-12月(A3)'!F38+'集計表10-12月(A3)'!L38+'集計表10-12月(A3)'!R38)=0,"",('集計表1-3月(A3)'!F38+'集計表1-3月(A3)'!L38+'集計表1-3月(A3)'!R38+'集計表4-6月(A3)'!F38+'集計表4-6月(A3)'!L38+'集計表4-6月(A3)'!R38+'集計表7-9月(A3)'!F38+'集計表7-9月(A3)'!L38+'集計表7-9月(A3)'!R38+'集計表10-12月(A3)'!F38+'集計表10-12月(A3)'!L38+'集計表10-12月(A3)'!R38))</f>
        <v/>
      </c>
      <c r="G37" s="35" t="str">
        <f>IF(('集計表1-3月(A3)'!G38+'集計表1-3月(A3)'!M38+'集計表1-3月(A3)'!S38+'集計表4-6月(A3)'!G38+'集計表4-6月(A3)'!M38+'集計表4-6月(A3)'!S38+'集計表7-9月(A3)'!G38+'集計表7-9月(A3)'!M38+'集計表7-9月(A3)'!S38+'集計表10-12月(A3)'!G38+'集計表10-12月(A3)'!M38+'集計表10-12月(A3)'!S38)=0,"",('集計表1-3月(A3)'!G38+'集計表1-3月(A3)'!M38+'集計表1-3月(A3)'!S38+'集計表4-6月(A3)'!G38+'集計表4-6月(A3)'!M38+'集計表4-6月(A3)'!S38+'集計表7-9月(A3)'!G38+'集計表7-9月(A3)'!M38+'集計表7-9月(A3)'!S38+'集計表10-12月(A3)'!G38+'集計表10-12月(A3)'!M38+'集計表10-12月(A3)'!S38))</f>
        <v/>
      </c>
    </row>
    <row r="38" spans="1:7" ht="21" customHeight="1" x14ac:dyDescent="0.2">
      <c r="A38" s="22" t="str">
        <f>IF('集計表1-3月(A3)'!$A$39="","",'集計表1-3月(A3)'!$A$39)</f>
        <v/>
      </c>
      <c r="B38" s="36" t="str">
        <f t="shared" si="2"/>
        <v/>
      </c>
      <c r="C38" s="37" t="str">
        <f>IF(('集計表1-3月(A3)'!C39+'集計表1-3月(A3)'!I39+'集計表1-3月(A3)'!O39+'集計表4-6月(A3)'!C39+'集計表4-6月(A3)'!I39+'集計表4-6月(A3)'!O39+'集計表7-9月(A3)'!C39+'集計表7-9月(A3)'!I39+'集計表7-9月(A3)'!O39+'集計表10-12月(A3)'!C39+'集計表10-12月(A3)'!I39+'集計表10-12月(A3)'!O39)=0,"",('集計表1-3月(A3)'!C39+'集計表1-3月(A3)'!I39+'集計表1-3月(A3)'!O39+'集計表4-6月(A3)'!C39+'集計表4-6月(A3)'!I39+'集計表4-6月(A3)'!O39+'集計表7-9月(A3)'!C39+'集計表7-9月(A3)'!I39+'集計表7-9月(A3)'!O39+'集計表10-12月(A3)'!C39+'集計表10-12月(A3)'!I39+'集計表10-12月(A3)'!O39))</f>
        <v/>
      </c>
      <c r="D38" s="34" t="str">
        <f>IF(('集計表1-3月(A3)'!D39+'集計表1-3月(A3)'!J39+'集計表1-3月(A3)'!P39+'集計表4-6月(A3)'!D39+'集計表4-6月(A3)'!J39+'集計表4-6月(A3)'!P39+'集計表7-9月(A3)'!D39+'集計表7-9月(A3)'!J39+'集計表7-9月(A3)'!P39+'集計表10-12月(A3)'!D39+'集計表10-12月(A3)'!J39+'集計表10-12月(A3)'!P39)=0,"",('集計表1-3月(A3)'!D39+'集計表1-3月(A3)'!J39+'集計表1-3月(A3)'!P39+'集計表4-6月(A3)'!D39+'集計表4-6月(A3)'!J39+'集計表4-6月(A3)'!P39+'集計表7-9月(A3)'!D39+'集計表7-9月(A3)'!J39+'集計表7-9月(A3)'!P39+'集計表10-12月(A3)'!D39+'集計表10-12月(A3)'!J39+'集計表10-12月(A3)'!P39))</f>
        <v/>
      </c>
      <c r="E38" s="34" t="str">
        <f>IF(('集計表1-3月(A3)'!E39+'集計表1-3月(A3)'!K39+'集計表1-3月(A3)'!Q39+'集計表4-6月(A3)'!E39+'集計表4-6月(A3)'!K39+'集計表4-6月(A3)'!Q39+'集計表7-9月(A3)'!E39+'集計表7-9月(A3)'!K39+'集計表7-9月(A3)'!Q39+'集計表10-12月(A3)'!E39+'集計表10-12月(A3)'!K39+'集計表10-12月(A3)'!Q39)=0,"",('集計表1-3月(A3)'!E39+'集計表1-3月(A3)'!K39+'集計表1-3月(A3)'!Q39+'集計表4-6月(A3)'!E39+'集計表4-6月(A3)'!K39+'集計表4-6月(A3)'!Q39+'集計表7-9月(A3)'!E39+'集計表7-9月(A3)'!K39+'集計表7-9月(A3)'!Q39+'集計表10-12月(A3)'!E39+'集計表10-12月(A3)'!K39+'集計表10-12月(A3)'!Q39))</f>
        <v/>
      </c>
      <c r="F38" s="34" t="str">
        <f>IF(('集計表1-3月(A3)'!F39+'集計表1-3月(A3)'!L39+'集計表1-3月(A3)'!R39+'集計表4-6月(A3)'!F39+'集計表4-6月(A3)'!L39+'集計表4-6月(A3)'!R39+'集計表7-9月(A3)'!F39+'集計表7-9月(A3)'!L39+'集計表7-9月(A3)'!R39+'集計表10-12月(A3)'!F39+'集計表10-12月(A3)'!L39+'集計表10-12月(A3)'!R39)=0,"",('集計表1-3月(A3)'!F39+'集計表1-3月(A3)'!L39+'集計表1-3月(A3)'!R39+'集計表4-6月(A3)'!F39+'集計表4-6月(A3)'!L39+'集計表4-6月(A3)'!R39+'集計表7-9月(A3)'!F39+'集計表7-9月(A3)'!L39+'集計表7-9月(A3)'!R39+'集計表10-12月(A3)'!F39+'集計表10-12月(A3)'!L39+'集計表10-12月(A3)'!R39))</f>
        <v/>
      </c>
      <c r="G38" s="35" t="str">
        <f>IF(('集計表1-3月(A3)'!G39+'集計表1-3月(A3)'!M39+'集計表1-3月(A3)'!S39+'集計表4-6月(A3)'!G39+'集計表4-6月(A3)'!M39+'集計表4-6月(A3)'!S39+'集計表7-9月(A3)'!G39+'集計表7-9月(A3)'!M39+'集計表7-9月(A3)'!S39+'集計表10-12月(A3)'!G39+'集計表10-12月(A3)'!M39+'集計表10-12月(A3)'!S39)=0,"",('集計表1-3月(A3)'!G39+'集計表1-3月(A3)'!M39+'集計表1-3月(A3)'!S39+'集計表4-6月(A3)'!G39+'集計表4-6月(A3)'!M39+'集計表4-6月(A3)'!S39+'集計表7-9月(A3)'!G39+'集計表7-9月(A3)'!M39+'集計表7-9月(A3)'!S39+'集計表10-12月(A3)'!G39+'集計表10-12月(A3)'!M39+'集計表10-12月(A3)'!S39))</f>
        <v/>
      </c>
    </row>
    <row r="39" spans="1:7" ht="21" customHeight="1" x14ac:dyDescent="0.2">
      <c r="A39" s="22" t="str">
        <f>IF('集計表1-3月(A3)'!$A$40="","",'集計表1-3月(A3)'!$A$40)</f>
        <v/>
      </c>
      <c r="B39" s="36" t="str">
        <f t="shared" si="2"/>
        <v/>
      </c>
      <c r="C39" s="37" t="str">
        <f>IF(('集計表1-3月(A3)'!C40+'集計表1-3月(A3)'!I40+'集計表1-3月(A3)'!O40+'集計表4-6月(A3)'!C40+'集計表4-6月(A3)'!I40+'集計表4-6月(A3)'!O40+'集計表7-9月(A3)'!C40+'集計表7-9月(A3)'!I40+'集計表7-9月(A3)'!O40+'集計表10-12月(A3)'!C40+'集計表10-12月(A3)'!I40+'集計表10-12月(A3)'!O40)=0,"",('集計表1-3月(A3)'!C40+'集計表1-3月(A3)'!I40+'集計表1-3月(A3)'!O40+'集計表4-6月(A3)'!C40+'集計表4-6月(A3)'!I40+'集計表4-6月(A3)'!O40+'集計表7-9月(A3)'!C40+'集計表7-9月(A3)'!I40+'集計表7-9月(A3)'!O40+'集計表10-12月(A3)'!C40+'集計表10-12月(A3)'!I40+'集計表10-12月(A3)'!O40))</f>
        <v/>
      </c>
      <c r="D39" s="34" t="str">
        <f>IF(('集計表1-3月(A3)'!D40+'集計表1-3月(A3)'!J40+'集計表1-3月(A3)'!P40+'集計表4-6月(A3)'!D40+'集計表4-6月(A3)'!J40+'集計表4-6月(A3)'!P40+'集計表7-9月(A3)'!D40+'集計表7-9月(A3)'!J40+'集計表7-9月(A3)'!P40+'集計表10-12月(A3)'!D40+'集計表10-12月(A3)'!J40+'集計表10-12月(A3)'!P40)=0,"",('集計表1-3月(A3)'!D40+'集計表1-3月(A3)'!J40+'集計表1-3月(A3)'!P40+'集計表4-6月(A3)'!D40+'集計表4-6月(A3)'!J40+'集計表4-6月(A3)'!P40+'集計表7-9月(A3)'!D40+'集計表7-9月(A3)'!J40+'集計表7-9月(A3)'!P40+'集計表10-12月(A3)'!D40+'集計表10-12月(A3)'!J40+'集計表10-12月(A3)'!P40))</f>
        <v/>
      </c>
      <c r="E39" s="34" t="str">
        <f>IF(('集計表1-3月(A3)'!E40+'集計表1-3月(A3)'!K40+'集計表1-3月(A3)'!Q40+'集計表4-6月(A3)'!E40+'集計表4-6月(A3)'!K40+'集計表4-6月(A3)'!Q40+'集計表7-9月(A3)'!E40+'集計表7-9月(A3)'!K40+'集計表7-9月(A3)'!Q40+'集計表10-12月(A3)'!E40+'集計表10-12月(A3)'!K40+'集計表10-12月(A3)'!Q40)=0,"",('集計表1-3月(A3)'!E40+'集計表1-3月(A3)'!K40+'集計表1-3月(A3)'!Q40+'集計表4-6月(A3)'!E40+'集計表4-6月(A3)'!K40+'集計表4-6月(A3)'!Q40+'集計表7-9月(A3)'!E40+'集計表7-9月(A3)'!K40+'集計表7-9月(A3)'!Q40+'集計表10-12月(A3)'!E40+'集計表10-12月(A3)'!K40+'集計表10-12月(A3)'!Q40))</f>
        <v/>
      </c>
      <c r="F39" s="34" t="str">
        <f>IF(('集計表1-3月(A3)'!F40+'集計表1-3月(A3)'!L40+'集計表1-3月(A3)'!R40+'集計表4-6月(A3)'!F40+'集計表4-6月(A3)'!L40+'集計表4-6月(A3)'!R40+'集計表7-9月(A3)'!F40+'集計表7-9月(A3)'!L40+'集計表7-9月(A3)'!R40+'集計表10-12月(A3)'!F40+'集計表10-12月(A3)'!L40+'集計表10-12月(A3)'!R40)=0,"",('集計表1-3月(A3)'!F40+'集計表1-3月(A3)'!L40+'集計表1-3月(A3)'!R40+'集計表4-6月(A3)'!F40+'集計表4-6月(A3)'!L40+'集計表4-6月(A3)'!R40+'集計表7-9月(A3)'!F40+'集計表7-9月(A3)'!L40+'集計表7-9月(A3)'!R40+'集計表10-12月(A3)'!F40+'集計表10-12月(A3)'!L40+'集計表10-12月(A3)'!R40))</f>
        <v/>
      </c>
      <c r="G39" s="35" t="str">
        <f>IF(('集計表1-3月(A3)'!G40+'集計表1-3月(A3)'!M40+'集計表1-3月(A3)'!S40+'集計表4-6月(A3)'!G40+'集計表4-6月(A3)'!M40+'集計表4-6月(A3)'!S40+'集計表7-9月(A3)'!G40+'集計表7-9月(A3)'!M40+'集計表7-9月(A3)'!S40+'集計表10-12月(A3)'!G40+'集計表10-12月(A3)'!M40+'集計表10-12月(A3)'!S40)=0,"",('集計表1-3月(A3)'!G40+'集計表1-3月(A3)'!M40+'集計表1-3月(A3)'!S40+'集計表4-6月(A3)'!G40+'集計表4-6月(A3)'!M40+'集計表4-6月(A3)'!S40+'集計表7-9月(A3)'!G40+'集計表7-9月(A3)'!M40+'集計表7-9月(A3)'!S40+'集計表10-12月(A3)'!G40+'集計表10-12月(A3)'!M40+'集計表10-12月(A3)'!S40))</f>
        <v/>
      </c>
    </row>
    <row r="40" spans="1:7" ht="21" customHeight="1" x14ac:dyDescent="0.2">
      <c r="A40" s="23" t="s">
        <v>14</v>
      </c>
      <c r="B40" s="36" t="str">
        <f>IF(SUM(C40:G40)=0,"",SUM(C40:G40))</f>
        <v/>
      </c>
      <c r="C40" s="27" t="str">
        <f>IF(('集計表1-3月(A3)'!C41+'集計表1-3月(A3)'!I41+'集計表1-3月(A3)'!O41+'集計表4-6月(A3)'!C41+'集計表4-6月(A3)'!I41+'集計表4-6月(A3)'!O41+'集計表7-9月(A3)'!C41+'集計表7-9月(A3)'!I41+'集計表7-9月(A3)'!O41+'集計表10-12月(A3)'!C41+'集計表10-12月(A3)'!I41+'集計表10-12月(A3)'!O41)=0,"",('集計表1-3月(A3)'!C41+'集計表1-3月(A3)'!I41+'集計表1-3月(A3)'!O41+'集計表4-6月(A3)'!C41+'集計表4-6月(A3)'!I41+'集計表4-6月(A3)'!O41+'集計表7-9月(A3)'!C41+'集計表7-9月(A3)'!I41+'集計表7-9月(A3)'!O41+'集計表10-12月(A3)'!C41+'集計表10-12月(A3)'!I41+'集計表10-12月(A3)'!O41))</f>
        <v/>
      </c>
      <c r="D40" s="29" t="str">
        <f>IF(('集計表1-3月(A3)'!D41+'集計表1-3月(A3)'!J41+'集計表1-3月(A3)'!P41+'集計表4-6月(A3)'!D41+'集計表4-6月(A3)'!J41+'集計表4-6月(A3)'!P41+'集計表7-9月(A3)'!D41+'集計表7-9月(A3)'!J41+'集計表7-9月(A3)'!P41+'集計表10-12月(A3)'!D41+'集計表10-12月(A3)'!J41+'集計表10-12月(A3)'!P41)=0,"",('集計表1-3月(A3)'!D41+'集計表1-3月(A3)'!J41+'集計表1-3月(A3)'!P41+'集計表4-6月(A3)'!D41+'集計表4-6月(A3)'!J41+'集計表4-6月(A3)'!P41+'集計表7-9月(A3)'!D41+'集計表7-9月(A3)'!J41+'集計表7-9月(A3)'!P41+'集計表10-12月(A3)'!D41+'集計表10-12月(A3)'!J41+'集計表10-12月(A3)'!P41))</f>
        <v/>
      </c>
      <c r="E40" s="29" t="str">
        <f>IF(('集計表1-3月(A3)'!E41+'集計表1-3月(A3)'!K41+'集計表1-3月(A3)'!Q41+'集計表4-6月(A3)'!E41+'集計表4-6月(A3)'!K41+'集計表4-6月(A3)'!Q41+'集計表7-9月(A3)'!E41+'集計表7-9月(A3)'!K41+'集計表7-9月(A3)'!Q41+'集計表10-12月(A3)'!E41+'集計表10-12月(A3)'!K41+'集計表10-12月(A3)'!Q41)=0,"",('集計表1-3月(A3)'!E41+'集計表1-3月(A3)'!K41+'集計表1-3月(A3)'!Q41+'集計表4-6月(A3)'!E41+'集計表4-6月(A3)'!K41+'集計表4-6月(A3)'!Q41+'集計表7-9月(A3)'!E41+'集計表7-9月(A3)'!K41+'集計表7-9月(A3)'!Q41+'集計表10-12月(A3)'!E41+'集計表10-12月(A3)'!K41+'集計表10-12月(A3)'!Q41))</f>
        <v/>
      </c>
      <c r="F40" s="29" t="str">
        <f>IF(('集計表1-3月(A3)'!F41+'集計表1-3月(A3)'!L41+'集計表1-3月(A3)'!R41+'集計表4-6月(A3)'!F41+'集計表4-6月(A3)'!L41+'集計表4-6月(A3)'!R41+'集計表7-9月(A3)'!F41+'集計表7-9月(A3)'!L41+'集計表7-9月(A3)'!R41+'集計表10-12月(A3)'!F41+'集計表10-12月(A3)'!L41+'集計表10-12月(A3)'!R41)=0,"",('集計表1-3月(A3)'!F41+'集計表1-3月(A3)'!L41+'集計表1-3月(A3)'!R41+'集計表4-6月(A3)'!F41+'集計表4-6月(A3)'!L41+'集計表4-6月(A3)'!R41+'集計表7-9月(A3)'!F41+'集計表7-9月(A3)'!L41+'集計表7-9月(A3)'!R41+'集計表10-12月(A3)'!F41+'集計表10-12月(A3)'!L41+'集計表10-12月(A3)'!R41))</f>
        <v/>
      </c>
      <c r="G40" s="28" t="str">
        <f>IF(('集計表1-3月(A3)'!G41+'集計表1-3月(A3)'!M41+'集計表1-3月(A3)'!S41+'集計表4-6月(A3)'!G41+'集計表4-6月(A3)'!M41+'集計表4-6月(A3)'!S41+'集計表7-9月(A3)'!G41+'集計表7-9月(A3)'!M41+'集計表7-9月(A3)'!S41+'集計表10-12月(A3)'!G41+'集計表10-12月(A3)'!M41+'集計表10-12月(A3)'!S41)=0,"",('集計表1-3月(A3)'!G41+'集計表1-3月(A3)'!M41+'集計表1-3月(A3)'!S41+'集計表4-6月(A3)'!G41+'集計表4-6月(A3)'!M41+'集計表4-6月(A3)'!S41+'集計表7-9月(A3)'!G41+'集計表7-9月(A3)'!M41+'集計表7-9月(A3)'!S41+'集計表10-12月(A3)'!G41+'集計表10-12月(A3)'!M41+'集計表10-12月(A3)'!S41))</f>
        <v/>
      </c>
    </row>
    <row r="41" spans="1:7" ht="21" customHeight="1" x14ac:dyDescent="0.2">
      <c r="A41" s="21" t="s">
        <v>2</v>
      </c>
      <c r="B41" s="41" t="str">
        <f t="shared" ref="B41:G41" si="3">IF(SUM(B15:B40)=0,"",SUM(B15:B40))</f>
        <v/>
      </c>
      <c r="C41" s="31" t="str">
        <f t="shared" si="3"/>
        <v/>
      </c>
      <c r="D41" s="32" t="str">
        <f t="shared" si="3"/>
        <v/>
      </c>
      <c r="E41" s="32" t="str">
        <f t="shared" si="3"/>
        <v/>
      </c>
      <c r="F41" s="32" t="str">
        <f t="shared" si="3"/>
        <v/>
      </c>
      <c r="G41" s="33" t="str">
        <f t="shared" si="3"/>
        <v/>
      </c>
    </row>
    <row r="42" spans="1:7" ht="21" customHeight="1" thickBot="1" x14ac:dyDescent="0.25">
      <c r="A42" s="25" t="s">
        <v>15</v>
      </c>
      <c r="B42" s="42" t="str">
        <f>IF((SUM(B4:B7)-SUM(B12:B13)-SUM(B15:B40))=0,"",(SUM(B4:B7)-SUM(B12:B13)-SUM(B15:B40)))</f>
        <v/>
      </c>
      <c r="C42" s="43"/>
      <c r="D42" s="198"/>
      <c r="E42" s="198"/>
      <c r="F42" s="198"/>
      <c r="G42" s="44"/>
    </row>
    <row r="43" spans="1:7" ht="13.2" customHeight="1" x14ac:dyDescent="0.2"/>
    <row r="45" spans="1:7" x14ac:dyDescent="0.2">
      <c r="A45" s="46"/>
    </row>
    <row r="46" spans="1:7" ht="25.2" customHeight="1" x14ac:dyDescent="0.2">
      <c r="A46" s="199" t="s">
        <v>58</v>
      </c>
      <c r="B46" s="200"/>
      <c r="C46" s="200"/>
      <c r="D46" s="200"/>
      <c r="E46" s="200"/>
    </row>
    <row r="47" spans="1:7" ht="14.4" customHeight="1" x14ac:dyDescent="0.2">
      <c r="A47" s="47"/>
      <c r="B47" s="48"/>
      <c r="C47" s="48"/>
      <c r="D47" s="48"/>
      <c r="E47" s="48"/>
    </row>
    <row r="48" spans="1:7" ht="25.05" customHeight="1" x14ac:dyDescent="0.2">
      <c r="B48" s="88" t="s">
        <v>45</v>
      </c>
      <c r="C48" s="161" t="s">
        <v>48</v>
      </c>
      <c r="D48" s="162"/>
      <c r="E48" s="161" t="s">
        <v>49</v>
      </c>
      <c r="F48" s="162"/>
    </row>
    <row r="49" spans="2:6" ht="24" customHeight="1" x14ac:dyDescent="0.2">
      <c r="B49" s="88">
        <v>1</v>
      </c>
      <c r="C49" s="196" t="str">
        <f>IF((SUM('集計表1-3月(A3)'!B5:B6))=0,"",SUM('集計表1-3月(A3)'!B5:B6))</f>
        <v/>
      </c>
      <c r="D49" s="197"/>
      <c r="E49" s="196" t="str">
        <f>IF((SUM('集計表1-3月(A3)'!B13:B14))=0,"",SUM('集計表1-3月(A3)'!B13:B14))</f>
        <v/>
      </c>
      <c r="F49" s="197"/>
    </row>
    <row r="50" spans="2:6" ht="24" customHeight="1" x14ac:dyDescent="0.2">
      <c r="B50" s="88">
        <v>2</v>
      </c>
      <c r="C50" s="196" t="str">
        <f>IF((SUM('集計表1-3月(A3)'!H5:H6))=0,"",(SUM('集計表1-3月(A3)'!H5:H6)))</f>
        <v/>
      </c>
      <c r="D50" s="197"/>
      <c r="E50" s="196" t="str">
        <f>IF((SUM('集計表1-3月(A3)'!H13:H14))=0,"",(SUM('集計表1-3月(A3)'!H13:H14)))</f>
        <v/>
      </c>
      <c r="F50" s="197"/>
    </row>
    <row r="51" spans="2:6" ht="24" customHeight="1" x14ac:dyDescent="0.2">
      <c r="B51" s="88">
        <v>3</v>
      </c>
      <c r="C51" s="196" t="str">
        <f>IF((SUM('集計表1-3月(A3)'!N5:N6))=0,"",(SUM('集計表1-3月(A3)'!N5:N6)))</f>
        <v/>
      </c>
      <c r="D51" s="197"/>
      <c r="E51" s="196" t="str">
        <f>IF((SUM('集計表1-3月(A3)'!N13:N14))=0,"",(SUM('集計表1-3月(A3)'!N13:N14)))</f>
        <v/>
      </c>
      <c r="F51" s="197"/>
    </row>
    <row r="52" spans="2:6" ht="24" customHeight="1" x14ac:dyDescent="0.2">
      <c r="B52" s="88">
        <v>4</v>
      </c>
      <c r="C52" s="196" t="str">
        <f>IF((SUM('集計表4-6月(A3)'!B5:B6))=0,"",SUM('集計表4-6月(A3)'!B5:B6))</f>
        <v/>
      </c>
      <c r="D52" s="197"/>
      <c r="E52" s="196" t="str">
        <f>IF((SUM('集計表4-6月(A3)'!B13:B14))=0,"",SUM('集計表4-6月(A3)'!B13:B14))</f>
        <v/>
      </c>
      <c r="F52" s="197"/>
    </row>
    <row r="53" spans="2:6" ht="24" customHeight="1" x14ac:dyDescent="0.2">
      <c r="B53" s="88">
        <v>5</v>
      </c>
      <c r="C53" s="196" t="str">
        <f>IF((SUM('集計表4-6月(A3)'!H5:H6))=0,"",(SUM('集計表4-6月(A3)'!H5:H6)))</f>
        <v/>
      </c>
      <c r="D53" s="197"/>
      <c r="E53" s="196" t="str">
        <f>IF((SUM('集計表4-6月(A3)'!H13:H14))=0,"",(SUM('集計表4-6月(A3)'!H13:H14)))</f>
        <v/>
      </c>
      <c r="F53" s="197"/>
    </row>
    <row r="54" spans="2:6" ht="24" customHeight="1" x14ac:dyDescent="0.2">
      <c r="B54" s="88">
        <v>6</v>
      </c>
      <c r="C54" s="196" t="str">
        <f>IF((SUM('集計表4-6月(A3)'!N5:N6))=0,"",(SUM('集計表4-6月(A3)'!N5:N6)))</f>
        <v/>
      </c>
      <c r="D54" s="196"/>
      <c r="E54" s="196" t="str">
        <f>IF((SUM('集計表4-6月(A3)'!N13:N14))=0,"",(SUM('集計表4-6月(A3)'!N13:N14)))</f>
        <v/>
      </c>
      <c r="F54" s="197"/>
    </row>
    <row r="55" spans="2:6" ht="24" customHeight="1" x14ac:dyDescent="0.2">
      <c r="B55" s="88">
        <v>7</v>
      </c>
      <c r="C55" s="196" t="str">
        <f>IF((SUM('集計表7-9月(A3)'!B5:B6))=0,"",SUM('集計表7-9月(A3)'!B5:B6))</f>
        <v/>
      </c>
      <c r="D55" s="197"/>
      <c r="E55" s="196" t="str">
        <f>IF((SUM('集計表7-9月(A3)'!B13:B14))=0,"",SUM('集計表7-9月(A3)'!B13:B14))</f>
        <v/>
      </c>
      <c r="F55" s="197"/>
    </row>
    <row r="56" spans="2:6" ht="24" customHeight="1" x14ac:dyDescent="0.2">
      <c r="B56" s="88">
        <v>8</v>
      </c>
      <c r="C56" s="196" t="str">
        <f>IF((SUM('集計表7-9月(A3)'!H5:H6))=0,"",(SUM('集計表7-9月(A3)'!H5:H6)))</f>
        <v/>
      </c>
      <c r="D56" s="197"/>
      <c r="E56" s="196" t="str">
        <f>IF((SUM('集計表7-9月(A3)'!H13:H14))=0,"",(SUM('集計表7-9月(A3)'!H13:H14)))</f>
        <v/>
      </c>
      <c r="F56" s="197"/>
    </row>
    <row r="57" spans="2:6" ht="24" customHeight="1" x14ac:dyDescent="0.2">
      <c r="B57" s="88">
        <v>9</v>
      </c>
      <c r="C57" s="196" t="str">
        <f>IF((SUM('集計表7-9月(A3)'!N5:N6))=0,"",(SUM('集計表7-9月(A3)'!N5:N6)))</f>
        <v/>
      </c>
      <c r="D57" s="197"/>
      <c r="E57" s="196" t="str">
        <f>IF((SUM('集計表7-9月(A3)'!N13:N14))=0,"",(SUM('集計表7-9月(A3)'!N13:N14)))</f>
        <v/>
      </c>
      <c r="F57" s="197"/>
    </row>
    <row r="58" spans="2:6" ht="24" customHeight="1" x14ac:dyDescent="0.2">
      <c r="B58" s="88">
        <v>10</v>
      </c>
      <c r="C58" s="196" t="str">
        <f>IF((SUM('集計表10-12月(A3)'!B5:B6))=0,"",SUM('集計表10-12月(A3)'!B5:B6))</f>
        <v/>
      </c>
      <c r="D58" s="197"/>
      <c r="E58" s="196" t="str">
        <f>IF((SUM('集計表10-12月(A3)'!B13:B14))=0,"",SUM('集計表10-12月(A3)'!B13:B14))</f>
        <v/>
      </c>
      <c r="F58" s="197"/>
    </row>
    <row r="59" spans="2:6" ht="24" customHeight="1" x14ac:dyDescent="0.2">
      <c r="B59" s="88">
        <v>11</v>
      </c>
      <c r="C59" s="196" t="str">
        <f>IF((SUM('集計表10-12月(A3)'!H5:H6))=0,"",(SUM('集計表10-12月(A3)'!H5:H6)))</f>
        <v/>
      </c>
      <c r="D59" s="197"/>
      <c r="E59" s="196" t="str">
        <f>IF((SUM('集計表10-12月(A3)'!H13:H14))=0,"",(SUM('集計表10-12月(A3)'!H13:H14)))</f>
        <v/>
      </c>
      <c r="F59" s="197"/>
    </row>
    <row r="60" spans="2:6" ht="24" customHeight="1" x14ac:dyDescent="0.2">
      <c r="B60" s="88">
        <v>12</v>
      </c>
      <c r="C60" s="196" t="str">
        <f>IF((SUM('集計表10-12月(A3)'!N5:N6))=0,"",(SUM('集計表10-12月(A3)'!N5:N6)))</f>
        <v/>
      </c>
      <c r="D60" s="197"/>
      <c r="E60" s="196" t="str">
        <f>IF((SUM('集計表10-12月(A3)'!N13:N14))=0,"",(SUM('集計表10-12月(A3)'!N13:N14)))</f>
        <v/>
      </c>
      <c r="F60" s="197"/>
    </row>
    <row r="61" spans="2:6" ht="24" customHeight="1" x14ac:dyDescent="0.2">
      <c r="B61" s="88" t="s">
        <v>46</v>
      </c>
      <c r="C61" s="196" t="str">
        <f>IF(B6=0,"",B6)</f>
        <v/>
      </c>
      <c r="D61" s="197"/>
      <c r="E61" s="201"/>
      <c r="F61" s="202"/>
    </row>
    <row r="62" spans="2:6" ht="24" customHeight="1" x14ac:dyDescent="0.2">
      <c r="B62" s="88" t="s">
        <v>47</v>
      </c>
      <c r="C62" s="196" t="str">
        <f>IF(B7=0,"",B7)</f>
        <v/>
      </c>
      <c r="D62" s="197"/>
      <c r="E62" s="201"/>
      <c r="F62" s="202"/>
    </row>
    <row r="63" spans="2:6" ht="30" customHeight="1" x14ac:dyDescent="0.2">
      <c r="B63" s="104" t="s">
        <v>44</v>
      </c>
      <c r="C63" s="196" t="str">
        <f>IF(SUM(C49:D62)=0,"",SUM(C49:D62))</f>
        <v/>
      </c>
      <c r="D63" s="197"/>
      <c r="E63" s="196" t="str">
        <f>IF(SUM(E49:F60)=0,"",SUM(E49:F60))</f>
        <v/>
      </c>
      <c r="F63" s="197"/>
    </row>
    <row r="64" spans="2:6" ht="19.2" customHeight="1" x14ac:dyDescent="0.2">
      <c r="B64" s="84"/>
      <c r="C64" s="85"/>
      <c r="D64" s="86"/>
      <c r="E64" s="85"/>
      <c r="F64" s="86"/>
    </row>
    <row r="65" spans="1:7" ht="25.2" customHeight="1" x14ac:dyDescent="0.2">
      <c r="A65" s="157" t="s">
        <v>50</v>
      </c>
      <c r="B65" s="158"/>
      <c r="C65" s="158"/>
      <c r="D65" s="159" t="s">
        <v>64</v>
      </c>
      <c r="E65" s="160"/>
      <c r="F65" s="160"/>
      <c r="G65" s="160"/>
    </row>
    <row r="66" spans="1:7" ht="15" customHeight="1" x14ac:dyDescent="0.2">
      <c r="A66" s="195" t="s">
        <v>53</v>
      </c>
      <c r="B66" s="163"/>
      <c r="C66" s="163"/>
      <c r="D66" s="183" t="s">
        <v>51</v>
      </c>
      <c r="E66" s="183"/>
      <c r="F66" s="183" t="s">
        <v>52</v>
      </c>
      <c r="G66" s="194"/>
    </row>
    <row r="67" spans="1:7" ht="16.05" customHeight="1" x14ac:dyDescent="0.2">
      <c r="A67" s="182"/>
      <c r="B67" s="166"/>
      <c r="C67" s="166"/>
      <c r="D67" s="183"/>
      <c r="E67" s="183"/>
      <c r="F67" s="185"/>
      <c r="G67" s="186"/>
    </row>
    <row r="68" spans="1:7" ht="16.05" customHeight="1" x14ac:dyDescent="0.2">
      <c r="A68" s="188"/>
      <c r="B68" s="171"/>
      <c r="C68" s="171"/>
      <c r="D68" s="184"/>
      <c r="E68" s="184"/>
      <c r="F68" s="187"/>
      <c r="G68" s="187"/>
    </row>
    <row r="69" spans="1:7" ht="16.05" customHeight="1" x14ac:dyDescent="0.2">
      <c r="A69" s="189"/>
      <c r="B69" s="190"/>
      <c r="C69" s="190"/>
      <c r="D69" s="191"/>
      <c r="E69" s="191"/>
      <c r="F69" s="192"/>
      <c r="G69" s="193"/>
    </row>
    <row r="70" spans="1:7" ht="16.05" customHeight="1" x14ac:dyDescent="0.2">
      <c r="A70" s="189"/>
      <c r="B70" s="190"/>
      <c r="C70" s="190"/>
      <c r="D70" s="191"/>
      <c r="E70" s="191"/>
      <c r="F70" s="193"/>
      <c r="G70" s="193"/>
    </row>
    <row r="71" spans="1:7" ht="16.05" customHeight="1" x14ac:dyDescent="0.2">
      <c r="A71" s="182"/>
      <c r="B71" s="166"/>
      <c r="C71" s="166"/>
      <c r="D71" s="183"/>
      <c r="E71" s="183"/>
      <c r="F71" s="185"/>
      <c r="G71" s="186"/>
    </row>
    <row r="72" spans="1:7" ht="16.05" customHeight="1" x14ac:dyDescent="0.2">
      <c r="A72" s="188"/>
      <c r="B72" s="171"/>
      <c r="C72" s="171"/>
      <c r="D72" s="184"/>
      <c r="E72" s="184"/>
      <c r="F72" s="187"/>
      <c r="G72" s="187"/>
    </row>
    <row r="73" spans="1:7" ht="16.05" customHeight="1" x14ac:dyDescent="0.2">
      <c r="A73" s="189"/>
      <c r="B73" s="190"/>
      <c r="C73" s="190"/>
      <c r="D73" s="191"/>
      <c r="E73" s="191"/>
      <c r="F73" s="192"/>
      <c r="G73" s="193"/>
    </row>
    <row r="74" spans="1:7" ht="16.05" customHeight="1" x14ac:dyDescent="0.2">
      <c r="A74" s="188"/>
      <c r="B74" s="171"/>
      <c r="C74" s="171"/>
      <c r="D74" s="191"/>
      <c r="E74" s="191"/>
      <c r="F74" s="193"/>
      <c r="G74" s="193"/>
    </row>
    <row r="75" spans="1:7" ht="25.95" customHeight="1" thickBot="1" x14ac:dyDescent="0.25">
      <c r="A75" s="161" t="s">
        <v>54</v>
      </c>
      <c r="B75" s="162"/>
      <c r="C75" s="162"/>
      <c r="D75" s="162"/>
      <c r="E75" s="163"/>
      <c r="F75" s="179"/>
      <c r="G75" s="179"/>
    </row>
    <row r="76" spans="1:7" ht="25.95" customHeight="1" thickBot="1" x14ac:dyDescent="0.25">
      <c r="A76" s="84"/>
      <c r="B76" s="84"/>
      <c r="C76" s="85"/>
      <c r="D76" s="86"/>
      <c r="E76" s="105" t="s">
        <v>55</v>
      </c>
      <c r="F76" s="180" t="str">
        <f>IF((SUM(C49:D62)-SUM(F67:G75))=0,"",(SUM(C49:D62)-SUM(F67:G75)))</f>
        <v/>
      </c>
      <c r="G76" s="181"/>
    </row>
    <row r="77" spans="1:7" ht="25.2" customHeight="1" x14ac:dyDescent="0.2">
      <c r="A77" s="157" t="s">
        <v>56</v>
      </c>
      <c r="B77" s="158"/>
      <c r="C77" s="158"/>
      <c r="D77" s="159"/>
      <c r="E77" s="160"/>
      <c r="F77" s="160"/>
      <c r="G77" s="160"/>
    </row>
    <row r="78" spans="1:7" ht="15" customHeight="1" x14ac:dyDescent="0.2">
      <c r="A78" s="161" t="s">
        <v>80</v>
      </c>
      <c r="B78" s="162"/>
      <c r="C78" s="162"/>
      <c r="D78" s="167" t="s">
        <v>51</v>
      </c>
      <c r="E78" s="167"/>
      <c r="F78" s="167" t="s">
        <v>59</v>
      </c>
      <c r="G78" s="172"/>
    </row>
    <row r="79" spans="1:7" ht="16.05" customHeight="1" x14ac:dyDescent="0.2">
      <c r="A79" s="165"/>
      <c r="B79" s="166"/>
      <c r="C79" s="166"/>
      <c r="D79" s="167"/>
      <c r="E79" s="167"/>
      <c r="F79" s="168"/>
      <c r="G79" s="169"/>
    </row>
    <row r="80" spans="1:7" ht="16.05" customHeight="1" x14ac:dyDescent="0.2">
      <c r="A80" s="170"/>
      <c r="B80" s="171"/>
      <c r="C80" s="171"/>
      <c r="D80" s="167"/>
      <c r="E80" s="167"/>
      <c r="F80" s="169"/>
      <c r="G80" s="169"/>
    </row>
    <row r="81" spans="1:7" ht="16.05" customHeight="1" x14ac:dyDescent="0.2">
      <c r="A81" s="165"/>
      <c r="B81" s="166"/>
      <c r="C81" s="166"/>
      <c r="D81" s="167"/>
      <c r="E81" s="167"/>
      <c r="F81" s="168"/>
      <c r="G81" s="169"/>
    </row>
    <row r="82" spans="1:7" ht="16.05" customHeight="1" x14ac:dyDescent="0.2">
      <c r="A82" s="170"/>
      <c r="B82" s="171"/>
      <c r="C82" s="171"/>
      <c r="D82" s="167"/>
      <c r="E82" s="167"/>
      <c r="F82" s="169"/>
      <c r="G82" s="169"/>
    </row>
    <row r="83" spans="1:7" ht="16.05" customHeight="1" x14ac:dyDescent="0.2">
      <c r="A83" s="165"/>
      <c r="B83" s="166"/>
      <c r="C83" s="166"/>
      <c r="D83" s="167"/>
      <c r="E83" s="167"/>
      <c r="F83" s="168"/>
      <c r="G83" s="169"/>
    </row>
    <row r="84" spans="1:7" ht="16.05" customHeight="1" x14ac:dyDescent="0.2">
      <c r="A84" s="170"/>
      <c r="B84" s="171"/>
      <c r="C84" s="171"/>
      <c r="D84" s="167"/>
      <c r="E84" s="167"/>
      <c r="F84" s="169"/>
      <c r="G84" s="169"/>
    </row>
    <row r="85" spans="1:7" ht="16.05" customHeight="1" x14ac:dyDescent="0.2">
      <c r="A85" s="165"/>
      <c r="B85" s="166"/>
      <c r="C85" s="166"/>
      <c r="D85" s="167"/>
      <c r="E85" s="167"/>
      <c r="F85" s="168"/>
      <c r="G85" s="169"/>
    </row>
    <row r="86" spans="1:7" ht="16.05" customHeight="1" x14ac:dyDescent="0.2">
      <c r="A86" s="170"/>
      <c r="B86" s="171"/>
      <c r="C86" s="171"/>
      <c r="D86" s="167"/>
      <c r="E86" s="167"/>
      <c r="F86" s="169"/>
      <c r="G86" s="169"/>
    </row>
    <row r="87" spans="1:7" ht="25.95" customHeight="1" thickBot="1" x14ac:dyDescent="0.25">
      <c r="A87" s="161" t="s">
        <v>57</v>
      </c>
      <c r="B87" s="162"/>
      <c r="C87" s="162"/>
      <c r="D87" s="162"/>
      <c r="E87" s="163"/>
      <c r="F87" s="164"/>
      <c r="G87" s="164"/>
    </row>
    <row r="88" spans="1:7" ht="25.95" customHeight="1" thickBot="1" x14ac:dyDescent="0.25">
      <c r="B88" s="84"/>
      <c r="C88" s="85"/>
      <c r="D88" s="86"/>
      <c r="E88" s="105" t="s">
        <v>55</v>
      </c>
      <c r="F88" s="173" t="str">
        <f>IF((SUM(E49:F60)-SUM(F79:G87))=0,"",(SUM(E49:F60)-SUM(F79:G87)))</f>
        <v/>
      </c>
      <c r="G88" s="174"/>
    </row>
    <row r="89" spans="1:7" ht="25.95" customHeight="1" x14ac:dyDescent="0.2">
      <c r="B89" s="84"/>
      <c r="C89" s="85"/>
      <c r="D89" s="86"/>
      <c r="E89" s="87"/>
      <c r="F89" s="103"/>
      <c r="G89" s="103"/>
    </row>
  </sheetData>
  <sheetProtection sheet="1"/>
  <mergeCells count="86">
    <mergeCell ref="E61:F61"/>
    <mergeCell ref="E62:F62"/>
    <mergeCell ref="C63:D63"/>
    <mergeCell ref="E63:F63"/>
    <mergeCell ref="E55:F55"/>
    <mergeCell ref="E56:F56"/>
    <mergeCell ref="E57:F57"/>
    <mergeCell ref="E58:F58"/>
    <mergeCell ref="E59:F59"/>
    <mergeCell ref="E60:F60"/>
    <mergeCell ref="C59:D59"/>
    <mergeCell ref="C60:D60"/>
    <mergeCell ref="C61:D61"/>
    <mergeCell ref="C62:D62"/>
    <mergeCell ref="C57:D57"/>
    <mergeCell ref="C58:D58"/>
    <mergeCell ref="E54:F54"/>
    <mergeCell ref="C53:D53"/>
    <mergeCell ref="C54:D54"/>
    <mergeCell ref="C55:D55"/>
    <mergeCell ref="C56:D56"/>
    <mergeCell ref="E53:F53"/>
    <mergeCell ref="C52:D52"/>
    <mergeCell ref="D42:F42"/>
    <mergeCell ref="A46:E46"/>
    <mergeCell ref="C48:D48"/>
    <mergeCell ref="E48:F48"/>
    <mergeCell ref="C49:D49"/>
    <mergeCell ref="C50:D50"/>
    <mergeCell ref="C51:D51"/>
    <mergeCell ref="E49:F49"/>
    <mergeCell ref="E50:F50"/>
    <mergeCell ref="E51:F51"/>
    <mergeCell ref="E52:F52"/>
    <mergeCell ref="F67:G68"/>
    <mergeCell ref="D66:E66"/>
    <mergeCell ref="F66:G66"/>
    <mergeCell ref="A69:C69"/>
    <mergeCell ref="D69:E70"/>
    <mergeCell ref="F69:G70"/>
    <mergeCell ref="A70:C70"/>
    <mergeCell ref="A66:C66"/>
    <mergeCell ref="A67:C67"/>
    <mergeCell ref="A68:C68"/>
    <mergeCell ref="D67:E68"/>
    <mergeCell ref="A80:C80"/>
    <mergeCell ref="A71:C71"/>
    <mergeCell ref="D71:E72"/>
    <mergeCell ref="F71:G72"/>
    <mergeCell ref="A72:C72"/>
    <mergeCell ref="A73:C73"/>
    <mergeCell ref="D73:E74"/>
    <mergeCell ref="F73:G74"/>
    <mergeCell ref="A74:C74"/>
    <mergeCell ref="F88:G88"/>
    <mergeCell ref="B10:B11"/>
    <mergeCell ref="D10:E10"/>
    <mergeCell ref="F10:G10"/>
    <mergeCell ref="A10:A11"/>
    <mergeCell ref="A85:C85"/>
    <mergeCell ref="D85:E86"/>
    <mergeCell ref="F85:G86"/>
    <mergeCell ref="A86:C86"/>
    <mergeCell ref="A75:E75"/>
    <mergeCell ref="F75:G75"/>
    <mergeCell ref="F76:G76"/>
    <mergeCell ref="A81:C81"/>
    <mergeCell ref="D81:E82"/>
    <mergeCell ref="F81:G82"/>
    <mergeCell ref="A82:C82"/>
    <mergeCell ref="A65:C65"/>
    <mergeCell ref="A77:C77"/>
    <mergeCell ref="D65:G65"/>
    <mergeCell ref="D77:G77"/>
    <mergeCell ref="A87:E87"/>
    <mergeCell ref="F87:G87"/>
    <mergeCell ref="A83:C83"/>
    <mergeCell ref="D83:E84"/>
    <mergeCell ref="F83:G84"/>
    <mergeCell ref="A84:C84"/>
    <mergeCell ref="A78:C78"/>
    <mergeCell ref="D78:E78"/>
    <mergeCell ref="F78:G78"/>
    <mergeCell ref="A79:C79"/>
    <mergeCell ref="D79:E80"/>
    <mergeCell ref="F79:G80"/>
  </mergeCells>
  <phoneticPr fontId="2"/>
  <printOptions horizontalCentered="1"/>
  <pageMargins left="0.34" right="0.19685039370078741" top="0.59" bottom="0.27559055118110237" header="0.23622047244094491" footer="0.15748031496062992"/>
  <pageSetup paperSize="9" scale="94" fitToWidth="2" fitToHeight="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集計表1-3月(A3)</vt:lpstr>
      <vt:lpstr>集計表4-6月(A3)</vt:lpstr>
      <vt:lpstr>集計表7-9月(A3)</vt:lpstr>
      <vt:lpstr>集計表10-12月(A3)</vt:lpstr>
      <vt:lpstr>合計表</vt:lpstr>
      <vt:lpstr>合計表!Print_Area</vt:lpstr>
      <vt:lpstr>'集計表10-12月(A3)'!Print_Area</vt:lpstr>
      <vt:lpstr>'集計表1-3月(A3)'!Print_Area</vt:lpstr>
      <vt:lpstr>'集計表4-6月(A3)'!Print_Area</vt:lpstr>
      <vt:lpstr>'集計表7-9月(A3)'!Print_Area</vt:lpstr>
    </vt:vector>
  </TitlesOfParts>
  <Company>石川市商工会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石川市商工会</dc:creator>
  <cp:lastModifiedBy>奈巳 徳里</cp:lastModifiedBy>
  <cp:lastPrinted>2024-10-11T02:50:47Z</cp:lastPrinted>
  <dcterms:created xsi:type="dcterms:W3CDTF">2003-10-02T07:09:15Z</dcterms:created>
  <dcterms:modified xsi:type="dcterms:W3CDTF">2026-01-06T01:03:35Z</dcterms:modified>
</cp:coreProperties>
</file>