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計算式" sheetId="1" r:id="rId1"/>
    <sheet name="手書用" sheetId="2" r:id="rId2"/>
    <sheet name="記入例" sheetId="3" r:id="rId3"/>
  </sheets>
  <definedNames>
    <definedName name="_xlnm.Print_Area" localSheetId="2">'記入例'!$A$1:$Q$38</definedName>
    <definedName name="_xlnm.Print_Area" localSheetId="0">'計算式'!$A$1:$Q$34</definedName>
    <definedName name="_xlnm.Print_Area" localSheetId="1">'手書用'!$A$1:$Q$34</definedName>
  </definedNames>
  <calcPr fullCalcOnLoad="1"/>
</workbook>
</file>

<file path=xl/sharedStrings.xml><?xml version="1.0" encoding="utf-8"?>
<sst xmlns="http://schemas.openxmlformats.org/spreadsheetml/2006/main" count="146" uniqueCount="40">
  <si>
    <t>５月分</t>
  </si>
  <si>
    <t>６月分</t>
  </si>
  <si>
    <t>７月分</t>
  </si>
  <si>
    <t>８月分</t>
  </si>
  <si>
    <t>９月分</t>
  </si>
  <si>
    <t>２月分</t>
  </si>
  <si>
    <t>３月分</t>
  </si>
  <si>
    <t>４月分</t>
  </si>
  <si>
    <t>１０月分</t>
  </si>
  <si>
    <t>１１月分</t>
  </si>
  <si>
    <t>１２月分</t>
  </si>
  <si>
    <t>１月分</t>
  </si>
  <si>
    <t>①　　計</t>
  </si>
  <si>
    <t>②　　計</t>
  </si>
  <si>
    <t>氏　　名</t>
  </si>
  <si>
    <t>合　　　　計</t>
  </si>
  <si>
    <t>　　　月</t>
  </si>
  <si>
    <t>賞　　　与</t>
  </si>
  <si>
    <t>合計（①+②）</t>
  </si>
  <si>
    <t>２．会社が支給する携帯電話料等（実費代償的なもの）は含まない。</t>
  </si>
  <si>
    <t>　　　※注　　</t>
  </si>
  <si>
    <t>Ｎｏ</t>
  </si>
  <si>
    <t>合　　　　計</t>
  </si>
  <si>
    <t>人数　 　　人</t>
  </si>
  <si>
    <r>
      <t>３．パート、アルバイト等は、人数と合計額を記入する。</t>
    </r>
    <r>
      <rPr>
        <b/>
        <u val="double"/>
        <sz val="14"/>
        <rFont val="メイリオ"/>
        <family val="3"/>
      </rPr>
      <t>（パートであっても雇用保険に加入していれば、上の欄に記入する事）</t>
    </r>
  </si>
  <si>
    <t>※パート、アルバイト等（　雇用保険に加入してない方　）1週間の所定労働時間が20時間未満</t>
  </si>
  <si>
    <t>１．賃金は、総支給額（通勤手当、残業手当等含む）を記入すること(4月分を５月に支払の場合は４月に記入します）</t>
  </si>
  <si>
    <t>合計</t>
  </si>
  <si>
    <t>R2年</t>
  </si>
  <si>
    <t>Ｒ3年</t>
  </si>
  <si>
    <r>
      <t>３．パート、アルバイト等は、人数と合計額を記入する。</t>
    </r>
    <r>
      <rPr>
        <b/>
        <u val="double"/>
        <sz val="11"/>
        <rFont val="メイリオ"/>
        <family val="3"/>
      </rPr>
      <t>（パートであっても雇用保険に加入していれば、上の欄に記入する事）</t>
    </r>
  </si>
  <si>
    <t>※注　　</t>
  </si>
  <si>
    <r>
      <t>※パート、アルバイト等（　</t>
    </r>
    <r>
      <rPr>
        <sz val="16"/>
        <rFont val="UD デジタル 教科書体 NK-B"/>
        <family val="1"/>
      </rPr>
      <t>雇用保険に加入してない方</t>
    </r>
    <r>
      <rPr>
        <sz val="12"/>
        <rFont val="UD デジタル 教科書体 NK-B"/>
        <family val="1"/>
      </rPr>
      <t>　）1週間の所定労働時間が20時間未満</t>
    </r>
  </si>
  <si>
    <r>
      <t>※</t>
    </r>
    <r>
      <rPr>
        <b/>
        <sz val="18"/>
        <rFont val="UD デジタル 教科書体 NK-B"/>
        <family val="1"/>
      </rPr>
      <t>雇用保険加入者のみ</t>
    </r>
    <r>
      <rPr>
        <sz val="14"/>
        <rFont val="UD デジタル 教科書体 NK-B"/>
        <family val="1"/>
      </rPr>
      <t>記入して下さい</t>
    </r>
  </si>
  <si>
    <t>事業所名：</t>
  </si>
  <si>
    <t>城間</t>
  </si>
  <si>
    <t>上原</t>
  </si>
  <si>
    <t>花城</t>
  </si>
  <si>
    <t>具志堅</t>
  </si>
  <si>
    <t>労働保険料算定基礎賃金内訳表（令和3年度確定賃金総額）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</si>
</sst>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2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b/>
      <sz val="14"/>
      <color indexed="10"/>
      <name val="メイリオ"/>
      <family val="3"/>
    </font>
    <font>
      <b/>
      <u val="double"/>
      <sz val="14"/>
      <name val="メイリオ"/>
      <family val="3"/>
    </font>
    <font>
      <b/>
      <sz val="11"/>
      <name val="メイリオ"/>
      <family val="3"/>
    </font>
    <font>
      <b/>
      <sz val="11"/>
      <name val="ＭＳ Ｐゴシック"/>
      <family val="3"/>
    </font>
    <font>
      <b/>
      <u val="double"/>
      <sz val="11"/>
      <name val="メイリオ"/>
      <family val="3"/>
    </font>
    <font>
      <u val="single"/>
      <sz val="12"/>
      <name val="メイリオ"/>
      <family val="3"/>
    </font>
    <font>
      <sz val="14"/>
      <name val="UD デジタル 教科書体 NK-B"/>
      <family val="1"/>
    </font>
    <font>
      <sz val="12"/>
      <name val="UD デジタル 教科書体 NK-B"/>
      <family val="1"/>
    </font>
    <font>
      <sz val="16"/>
      <name val="UD デジタル 教科書体 NK-B"/>
      <family val="1"/>
    </font>
    <font>
      <b/>
      <sz val="18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UD デジタル 教科書体 NK-R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5" fillId="0" borderId="11" xfId="49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38" fontId="5" fillId="0" borderId="11" xfId="49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3" xfId="0" applyFont="1" applyBorder="1" applyAlignment="1">
      <alignment vertical="center"/>
    </xf>
    <xf numFmtId="38" fontId="5" fillId="33" borderId="11" xfId="49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38" fontId="5" fillId="13" borderId="11" xfId="49" applyFont="1" applyFill="1" applyBorder="1" applyAlignment="1">
      <alignment vertical="center"/>
    </xf>
    <xf numFmtId="38" fontId="5" fillId="13" borderId="11" xfId="49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13</xdr:row>
      <xdr:rowOff>0</xdr:rowOff>
    </xdr:from>
    <xdr:to>
      <xdr:col>17</xdr:col>
      <xdr:colOff>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92125" y="3867150"/>
          <a:ext cx="9144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3</xdr:row>
      <xdr:rowOff>257175</xdr:rowOff>
    </xdr:from>
    <xdr:to>
      <xdr:col>16</xdr:col>
      <xdr:colOff>1152525</xdr:colOff>
      <xdr:row>6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315575" y="1314450"/>
          <a:ext cx="37338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☆この様式は北谷町商工会のホームページよりダウンロードが可能です。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13</xdr:row>
      <xdr:rowOff>0</xdr:rowOff>
    </xdr:from>
    <xdr:to>
      <xdr:col>17</xdr:col>
      <xdr:colOff>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92125" y="3867150"/>
          <a:ext cx="9144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3</xdr:row>
      <xdr:rowOff>257175</xdr:rowOff>
    </xdr:from>
    <xdr:to>
      <xdr:col>16</xdr:col>
      <xdr:colOff>1152525</xdr:colOff>
      <xdr:row>6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315575" y="1314450"/>
          <a:ext cx="37338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☆この様式は北谷町商工会のホームページよりダウンロードが可能です。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13</xdr:row>
      <xdr:rowOff>0</xdr:rowOff>
    </xdr:from>
    <xdr:to>
      <xdr:col>17</xdr:col>
      <xdr:colOff>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06625" y="3867150"/>
          <a:ext cx="9144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76200</xdr:rowOff>
    </xdr:from>
    <xdr:to>
      <xdr:col>5</xdr:col>
      <xdr:colOff>685800</xdr:colOff>
      <xdr:row>28</xdr:row>
      <xdr:rowOff>95250</xdr:rowOff>
    </xdr:to>
    <xdr:sp>
      <xdr:nvSpPr>
        <xdr:cNvPr id="2" name="吹き出し: 角を丸めた四角形 2"/>
        <xdr:cNvSpPr>
          <a:spLocks/>
        </xdr:cNvSpPr>
      </xdr:nvSpPr>
      <xdr:spPr>
        <a:xfrm>
          <a:off x="1647825" y="7781925"/>
          <a:ext cx="3457575" cy="609600"/>
        </a:xfrm>
        <a:prstGeom prst="wedgeRoundRectCallout">
          <a:avLst>
            <a:gd name="adj1" fmla="val -36828"/>
            <a:gd name="adj2" fmla="val 780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各月の合計を労働保険料算定基礎賃金等の報告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（１）常用労働者と（５）被保険者欄へ転記する</a:t>
          </a:r>
        </a:p>
      </xdr:txBody>
    </xdr:sp>
    <xdr:clientData/>
  </xdr:twoCellAnchor>
  <xdr:twoCellAnchor>
    <xdr:from>
      <xdr:col>2</xdr:col>
      <xdr:colOff>200025</xdr:colOff>
      <xdr:row>33</xdr:row>
      <xdr:rowOff>238125</xdr:rowOff>
    </xdr:from>
    <xdr:to>
      <xdr:col>6</xdr:col>
      <xdr:colOff>257175</xdr:colOff>
      <xdr:row>36</xdr:row>
      <xdr:rowOff>19050</xdr:rowOff>
    </xdr:to>
    <xdr:sp>
      <xdr:nvSpPr>
        <xdr:cNvPr id="3" name="吹き出し: 角を丸めた四角形 3"/>
        <xdr:cNvSpPr>
          <a:spLocks/>
        </xdr:cNvSpPr>
      </xdr:nvSpPr>
      <xdr:spPr>
        <a:xfrm>
          <a:off x="1762125" y="10010775"/>
          <a:ext cx="3867150" cy="533400"/>
        </a:xfrm>
        <a:prstGeom prst="wedgeRoundRectCallout">
          <a:avLst>
            <a:gd name="adj1" fmla="val -32837"/>
            <a:gd name="adj2" fmla="val -98953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各月の合計を労働保険料算定基礎賃金等の報告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臨時労働者欄へ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転記する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75" zoomScaleNormal="75" zoomScalePageLayoutView="0" workbookViewId="0" topLeftCell="A1">
      <selection activeCell="R1" sqref="R1"/>
    </sheetView>
  </sheetViews>
  <sheetFormatPr defaultColWidth="9.00390625" defaultRowHeight="13.5"/>
  <cols>
    <col min="1" max="1" width="6.00390625" style="1" bestFit="1" customWidth="1"/>
    <col min="2" max="2" width="14.50390625" style="1" customWidth="1"/>
    <col min="3" max="16" width="10.625" style="1" customWidth="1"/>
    <col min="17" max="17" width="15.875" style="1" customWidth="1"/>
    <col min="18" max="16384" width="9.00390625" style="1" customWidth="1"/>
  </cols>
  <sheetData>
    <row r="1" spans="1:17" ht="42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3:17" ht="19.5">
      <c r="M2" s="35" t="s">
        <v>34</v>
      </c>
      <c r="N2" s="35"/>
      <c r="O2" s="37"/>
      <c r="P2" s="37"/>
      <c r="Q2" s="37"/>
    </row>
    <row r="3" spans="1:17" s="21" customFormat="1" ht="21.75" customHeight="1" thickBot="1">
      <c r="A3" s="22" t="s">
        <v>31</v>
      </c>
      <c r="B3" s="22" t="s">
        <v>26</v>
      </c>
      <c r="D3" s="23"/>
      <c r="E3" s="23"/>
      <c r="F3" s="23"/>
      <c r="K3" s="24"/>
      <c r="M3" s="36"/>
      <c r="N3" s="36"/>
      <c r="O3" s="38"/>
      <c r="P3" s="38"/>
      <c r="Q3" s="38"/>
    </row>
    <row r="4" spans="2:17" s="21" customFormat="1" ht="21.75" customHeight="1" thickTop="1">
      <c r="B4" s="22" t="s">
        <v>19</v>
      </c>
      <c r="D4" s="23"/>
      <c r="E4" s="23"/>
      <c r="F4" s="23"/>
      <c r="G4" s="25"/>
      <c r="H4" s="25"/>
      <c r="I4" s="25"/>
      <c r="J4" s="25"/>
      <c r="K4" s="25"/>
      <c r="L4" s="25"/>
      <c r="M4" s="25"/>
      <c r="N4" s="25"/>
      <c r="P4" s="39"/>
      <c r="Q4" s="39"/>
    </row>
    <row r="5" spans="2:17" s="21" customFormat="1" ht="21.75" customHeight="1">
      <c r="B5" s="22" t="s">
        <v>30</v>
      </c>
      <c r="D5" s="23"/>
      <c r="E5" s="23"/>
      <c r="F5" s="23"/>
      <c r="G5" s="25"/>
      <c r="H5" s="25"/>
      <c r="I5" s="25"/>
      <c r="J5" s="25"/>
      <c r="K5" s="25"/>
      <c r="L5" s="25"/>
      <c r="M5" s="25"/>
      <c r="N5" s="25"/>
      <c r="O5" s="27"/>
      <c r="P5" s="26"/>
      <c r="Q5" s="26"/>
    </row>
    <row r="6" spans="2:17" s="21" customFormat="1" ht="13.5" customHeight="1">
      <c r="B6" s="22"/>
      <c r="D6" s="23"/>
      <c r="E6" s="23"/>
      <c r="F6" s="23"/>
      <c r="G6" s="25"/>
      <c r="H6" s="25"/>
      <c r="I6" s="25"/>
      <c r="J6" s="25"/>
      <c r="K6" s="25"/>
      <c r="L6" s="25"/>
      <c r="M6" s="25"/>
      <c r="N6" s="25"/>
      <c r="O6" s="27"/>
      <c r="P6" s="26"/>
      <c r="Q6" s="26"/>
    </row>
    <row r="7" spans="1:18" ht="24.75">
      <c r="A7" s="28" t="s">
        <v>33</v>
      </c>
      <c r="B7" s="15"/>
      <c r="D7" s="15"/>
      <c r="E7" s="15"/>
      <c r="F7" s="15"/>
      <c r="G7" s="18"/>
      <c r="H7" s="18"/>
      <c r="I7" s="18"/>
      <c r="J7" s="18"/>
      <c r="K7" s="18"/>
      <c r="L7" s="18"/>
      <c r="R7" s="20"/>
    </row>
    <row r="8" spans="1:17" ht="23.25" customHeight="1">
      <c r="A8" s="2"/>
      <c r="B8" s="40" t="s">
        <v>14</v>
      </c>
      <c r="C8" s="3" t="s">
        <v>28</v>
      </c>
      <c r="D8" s="3"/>
      <c r="E8" s="3"/>
      <c r="F8" s="3"/>
      <c r="G8" s="3"/>
      <c r="H8" s="3"/>
      <c r="I8" s="3"/>
      <c r="J8" s="3"/>
      <c r="K8" s="3"/>
      <c r="L8" s="3" t="s">
        <v>29</v>
      </c>
      <c r="M8" s="3"/>
      <c r="N8" s="3"/>
      <c r="O8" s="42" t="s">
        <v>17</v>
      </c>
      <c r="P8" s="43"/>
      <c r="Q8" s="44" t="s">
        <v>15</v>
      </c>
    </row>
    <row r="9" spans="1:17" ht="23.25" customHeight="1">
      <c r="A9" s="5" t="s">
        <v>21</v>
      </c>
      <c r="B9" s="41"/>
      <c r="C9" s="6" t="s">
        <v>7</v>
      </c>
      <c r="D9" s="6" t="s">
        <v>0</v>
      </c>
      <c r="E9" s="6" t="s">
        <v>1</v>
      </c>
      <c r="F9" s="6" t="s">
        <v>2</v>
      </c>
      <c r="G9" s="6" t="s">
        <v>3</v>
      </c>
      <c r="H9" s="6" t="s">
        <v>4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5</v>
      </c>
      <c r="N9" s="6" t="s">
        <v>6</v>
      </c>
      <c r="O9" s="4" t="s">
        <v>16</v>
      </c>
      <c r="P9" s="4" t="s">
        <v>16</v>
      </c>
      <c r="Q9" s="44"/>
    </row>
    <row r="10" spans="1:17" ht="23.25" customHeight="1">
      <c r="A10" s="4">
        <v>1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>SUM(C10:P10)</f>
        <v>0</v>
      </c>
    </row>
    <row r="11" spans="1:17" ht="23.25" customHeight="1">
      <c r="A11" s="4">
        <v>2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aca="true" t="shared" si="0" ref="Q11:Q30">SUM(C11:P11)</f>
        <v>0</v>
      </c>
    </row>
    <row r="12" spans="1:17" ht="23.25" customHeight="1">
      <c r="A12" s="4">
        <v>3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7" ht="23.25" customHeight="1">
      <c r="A13" s="4">
        <v>4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7" ht="23.25" customHeight="1">
      <c r="A14" s="4">
        <v>5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7" ht="23.25" customHeight="1">
      <c r="A15" s="4">
        <v>6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 t="shared" si="0"/>
        <v>0</v>
      </c>
    </row>
    <row r="16" spans="1:17" ht="23.25" customHeight="1">
      <c r="A16" s="4">
        <v>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f t="shared" si="0"/>
        <v>0</v>
      </c>
    </row>
    <row r="17" spans="1:17" ht="23.25" customHeight="1">
      <c r="A17" s="4">
        <v>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 t="shared" si="0"/>
        <v>0</v>
      </c>
    </row>
    <row r="18" spans="1:17" ht="23.25" customHeight="1">
      <c r="A18" s="4">
        <v>9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si="0"/>
        <v>0</v>
      </c>
    </row>
    <row r="19" spans="1:17" ht="23.25" customHeight="1">
      <c r="A19" s="4">
        <v>10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0"/>
        <v>0</v>
      </c>
    </row>
    <row r="20" spans="1:17" ht="23.25" customHeight="1">
      <c r="A20" s="4">
        <v>11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0"/>
        <v>0</v>
      </c>
    </row>
    <row r="21" spans="1:17" ht="23.25" customHeight="1">
      <c r="A21" s="4">
        <v>12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0"/>
        <v>0</v>
      </c>
    </row>
    <row r="22" spans="1:17" ht="23.25" customHeight="1">
      <c r="A22" s="4">
        <v>13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0"/>
        <v>0</v>
      </c>
    </row>
    <row r="23" spans="1:17" ht="23.25" customHeight="1">
      <c r="A23" s="4">
        <v>14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0"/>
        <v>0</v>
      </c>
    </row>
    <row r="24" spans="1:17" ht="23.25" customHeight="1">
      <c r="A24" s="4">
        <v>15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0"/>
        <v>0</v>
      </c>
    </row>
    <row r="25" spans="1:17" ht="23.25" customHeight="1">
      <c r="A25" s="4">
        <v>16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0"/>
        <v>0</v>
      </c>
    </row>
    <row r="26" spans="1:17" ht="23.25" customHeight="1">
      <c r="A26" s="4">
        <v>17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0"/>
        <v>0</v>
      </c>
    </row>
    <row r="27" spans="1:17" ht="23.25" customHeight="1">
      <c r="A27" s="4">
        <v>18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0"/>
        <v>0</v>
      </c>
    </row>
    <row r="28" spans="1:17" ht="23.25" customHeight="1">
      <c r="A28" s="4">
        <v>19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0"/>
        <v>0</v>
      </c>
    </row>
    <row r="29" spans="1:17" ht="23.25" customHeight="1">
      <c r="A29" s="4">
        <v>20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 t="shared" si="0"/>
        <v>0</v>
      </c>
    </row>
    <row r="30" spans="1:17" ht="23.25" customHeight="1">
      <c r="A30" s="7"/>
      <c r="B30" s="7" t="s">
        <v>12</v>
      </c>
      <c r="C30" s="8">
        <f>SUM(C10:C29)</f>
        <v>0</v>
      </c>
      <c r="D30" s="8">
        <f aca="true" t="shared" si="1" ref="D30:P30">SUM(D10:D29)</f>
        <v>0</v>
      </c>
      <c r="E30" s="8">
        <f t="shared" si="1"/>
        <v>0</v>
      </c>
      <c r="F30" s="8">
        <f t="shared" si="1"/>
        <v>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0</v>
      </c>
      <c r="M30" s="8">
        <f t="shared" si="1"/>
        <v>0</v>
      </c>
      <c r="N30" s="8">
        <f t="shared" si="1"/>
        <v>0</v>
      </c>
      <c r="O30" s="8">
        <f t="shared" si="1"/>
        <v>0</v>
      </c>
      <c r="P30" s="8">
        <f t="shared" si="1"/>
        <v>0</v>
      </c>
      <c r="Q30" s="8">
        <f t="shared" si="0"/>
        <v>0</v>
      </c>
    </row>
    <row r="31" spans="1:17" ht="23.25" customHeight="1">
      <c r="A31" s="29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3.25" customHeight="1">
      <c r="A32" s="7"/>
      <c r="B32" s="7"/>
      <c r="C32" s="11" t="s">
        <v>23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  <c r="Q32" s="12" t="s">
        <v>27</v>
      </c>
    </row>
    <row r="33" spans="1:17" ht="23.25" customHeight="1">
      <c r="A33" s="7"/>
      <c r="B33" s="7" t="s">
        <v>13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f>SUM(C33:P33)</f>
        <v>0</v>
      </c>
    </row>
    <row r="34" spans="1:17" ht="23.25" customHeight="1">
      <c r="A34" s="7"/>
      <c r="B34" s="13" t="s">
        <v>18</v>
      </c>
      <c r="C34" s="8">
        <f>C30+C33</f>
        <v>0</v>
      </c>
      <c r="D34" s="8">
        <f aca="true" t="shared" si="2" ref="D34:Q34">D30+D33</f>
        <v>0</v>
      </c>
      <c r="E34" s="8">
        <f t="shared" si="2"/>
        <v>0</v>
      </c>
      <c r="F34" s="8">
        <f t="shared" si="2"/>
        <v>0</v>
      </c>
      <c r="G34" s="8">
        <f t="shared" si="2"/>
        <v>0</v>
      </c>
      <c r="H34" s="8">
        <f t="shared" si="2"/>
        <v>0</v>
      </c>
      <c r="I34" s="8">
        <f t="shared" si="2"/>
        <v>0</v>
      </c>
      <c r="J34" s="8">
        <f t="shared" si="2"/>
        <v>0</v>
      </c>
      <c r="K34" s="8">
        <f t="shared" si="2"/>
        <v>0</v>
      </c>
      <c r="L34" s="8">
        <f t="shared" si="2"/>
        <v>0</v>
      </c>
      <c r="M34" s="8">
        <f t="shared" si="2"/>
        <v>0</v>
      </c>
      <c r="N34" s="8">
        <f t="shared" si="2"/>
        <v>0</v>
      </c>
      <c r="O34" s="8">
        <f t="shared" si="2"/>
        <v>0</v>
      </c>
      <c r="P34" s="8">
        <f t="shared" si="2"/>
        <v>0</v>
      </c>
      <c r="Q34" s="8">
        <f t="shared" si="2"/>
        <v>0</v>
      </c>
    </row>
    <row r="36" s="15" customFormat="1" ht="22.5" customHeight="1"/>
    <row r="37" s="15" customFormat="1" ht="22.5" customHeight="1"/>
    <row r="38" s="15" customFormat="1" ht="22.5" customHeight="1"/>
    <row r="39" ht="22.5" customHeight="1">
      <c r="C39" s="17"/>
    </row>
  </sheetData>
  <sheetProtection/>
  <mergeCells count="7">
    <mergeCell ref="A1:Q1"/>
    <mergeCell ref="M2:N3"/>
    <mergeCell ref="O2:Q3"/>
    <mergeCell ref="P4:Q4"/>
    <mergeCell ref="B8:B9"/>
    <mergeCell ref="O8:P8"/>
    <mergeCell ref="Q8:Q9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12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75" zoomScaleNormal="75" zoomScalePageLayoutView="0" workbookViewId="0" topLeftCell="A1">
      <selection activeCell="R1" sqref="R1"/>
    </sheetView>
  </sheetViews>
  <sheetFormatPr defaultColWidth="9.00390625" defaultRowHeight="13.5"/>
  <cols>
    <col min="1" max="1" width="6.00390625" style="1" bestFit="1" customWidth="1"/>
    <col min="2" max="2" width="14.50390625" style="1" customWidth="1"/>
    <col min="3" max="16" width="10.625" style="1" customWidth="1"/>
    <col min="17" max="17" width="15.875" style="1" customWidth="1"/>
    <col min="18" max="16384" width="9.00390625" style="1" customWidth="1"/>
  </cols>
  <sheetData>
    <row r="1" spans="1:17" ht="42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3:17" ht="19.5">
      <c r="M2" s="35" t="s">
        <v>34</v>
      </c>
      <c r="N2" s="35"/>
      <c r="O2" s="37"/>
      <c r="P2" s="37"/>
      <c r="Q2" s="37"/>
    </row>
    <row r="3" spans="1:17" s="21" customFormat="1" ht="21.75" customHeight="1" thickBot="1">
      <c r="A3" s="22" t="s">
        <v>31</v>
      </c>
      <c r="B3" s="22" t="s">
        <v>26</v>
      </c>
      <c r="D3" s="23"/>
      <c r="E3" s="23"/>
      <c r="F3" s="23"/>
      <c r="K3" s="24"/>
      <c r="M3" s="36"/>
      <c r="N3" s="36"/>
      <c r="O3" s="38"/>
      <c r="P3" s="38"/>
      <c r="Q3" s="38"/>
    </row>
    <row r="4" spans="2:17" s="21" customFormat="1" ht="21.75" customHeight="1" thickTop="1">
      <c r="B4" s="22" t="s">
        <v>19</v>
      </c>
      <c r="D4" s="23"/>
      <c r="E4" s="23"/>
      <c r="F4" s="23"/>
      <c r="G4" s="25"/>
      <c r="H4" s="25"/>
      <c r="I4" s="25"/>
      <c r="J4" s="25"/>
      <c r="K4" s="25"/>
      <c r="L4" s="25"/>
      <c r="M4" s="25"/>
      <c r="N4" s="25"/>
      <c r="P4" s="39"/>
      <c r="Q4" s="39"/>
    </row>
    <row r="5" spans="2:17" s="21" customFormat="1" ht="21.75" customHeight="1">
      <c r="B5" s="22" t="s">
        <v>30</v>
      </c>
      <c r="D5" s="23"/>
      <c r="E5" s="23"/>
      <c r="F5" s="23"/>
      <c r="G5" s="25"/>
      <c r="H5" s="25"/>
      <c r="I5" s="25"/>
      <c r="J5" s="25"/>
      <c r="K5" s="25"/>
      <c r="L5" s="25"/>
      <c r="M5" s="25"/>
      <c r="N5" s="25"/>
      <c r="O5" s="27"/>
      <c r="P5" s="26"/>
      <c r="Q5" s="26"/>
    </row>
    <row r="6" spans="2:17" s="21" customFormat="1" ht="13.5" customHeight="1">
      <c r="B6" s="22"/>
      <c r="D6" s="23"/>
      <c r="E6" s="23"/>
      <c r="F6" s="23"/>
      <c r="G6" s="25"/>
      <c r="H6" s="25"/>
      <c r="I6" s="25"/>
      <c r="J6" s="25"/>
      <c r="K6" s="25"/>
      <c r="L6" s="25"/>
      <c r="M6" s="25"/>
      <c r="N6" s="25"/>
      <c r="O6" s="27"/>
      <c r="P6" s="26"/>
      <c r="Q6" s="26"/>
    </row>
    <row r="7" spans="1:18" ht="24.75">
      <c r="A7" s="28" t="s">
        <v>33</v>
      </c>
      <c r="B7" s="15"/>
      <c r="D7" s="15"/>
      <c r="E7" s="15"/>
      <c r="F7" s="15"/>
      <c r="G7" s="18"/>
      <c r="H7" s="18"/>
      <c r="I7" s="18"/>
      <c r="J7" s="18"/>
      <c r="K7" s="18"/>
      <c r="L7" s="18"/>
      <c r="R7" s="20"/>
    </row>
    <row r="8" spans="1:17" ht="23.25" customHeight="1">
      <c r="A8" s="2"/>
      <c r="B8" s="40" t="s">
        <v>14</v>
      </c>
      <c r="C8" s="3" t="s">
        <v>28</v>
      </c>
      <c r="D8" s="3"/>
      <c r="E8" s="3"/>
      <c r="F8" s="3"/>
      <c r="G8" s="3"/>
      <c r="H8" s="3"/>
      <c r="I8" s="3"/>
      <c r="J8" s="3"/>
      <c r="K8" s="3"/>
      <c r="L8" s="3" t="s">
        <v>29</v>
      </c>
      <c r="M8" s="3"/>
      <c r="N8" s="3"/>
      <c r="O8" s="42" t="s">
        <v>17</v>
      </c>
      <c r="P8" s="43"/>
      <c r="Q8" s="44" t="s">
        <v>15</v>
      </c>
    </row>
    <row r="9" spans="1:17" ht="23.25" customHeight="1">
      <c r="A9" s="5" t="s">
        <v>21</v>
      </c>
      <c r="B9" s="41"/>
      <c r="C9" s="6" t="s">
        <v>7</v>
      </c>
      <c r="D9" s="6" t="s">
        <v>0</v>
      </c>
      <c r="E9" s="6" t="s">
        <v>1</v>
      </c>
      <c r="F9" s="6" t="s">
        <v>2</v>
      </c>
      <c r="G9" s="6" t="s">
        <v>3</v>
      </c>
      <c r="H9" s="6" t="s">
        <v>4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5</v>
      </c>
      <c r="N9" s="6" t="s">
        <v>6</v>
      </c>
      <c r="O9" s="4" t="s">
        <v>16</v>
      </c>
      <c r="P9" s="4" t="s">
        <v>16</v>
      </c>
      <c r="Q9" s="44"/>
    </row>
    <row r="10" spans="1:17" ht="23.25" customHeight="1">
      <c r="A10" s="4">
        <v>1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3.25" customHeight="1">
      <c r="A11" s="4">
        <v>2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3.25" customHeight="1">
      <c r="A12" s="4">
        <v>3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3.25" customHeight="1">
      <c r="A13" s="4">
        <v>4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23.25" customHeight="1">
      <c r="A14" s="4">
        <v>5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3.25" customHeight="1">
      <c r="A15" s="4">
        <v>6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23.25" customHeight="1">
      <c r="A16" s="4">
        <v>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3.25" customHeight="1">
      <c r="A17" s="4">
        <v>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23.25" customHeight="1">
      <c r="A18" s="4">
        <v>9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23.25" customHeight="1">
      <c r="A19" s="4">
        <v>10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3.25" customHeight="1">
      <c r="A20" s="4">
        <v>11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3.25" customHeight="1">
      <c r="A21" s="4">
        <v>12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3.25" customHeight="1">
      <c r="A22" s="4">
        <v>13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3.25" customHeight="1">
      <c r="A23" s="4">
        <v>14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23.25" customHeight="1">
      <c r="A24" s="4">
        <v>15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23.25" customHeight="1">
      <c r="A25" s="4">
        <v>16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23.25" customHeight="1">
      <c r="A26" s="4">
        <v>17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23.25" customHeight="1">
      <c r="A27" s="4">
        <v>18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23.25" customHeight="1">
      <c r="A28" s="4">
        <v>19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3.25" customHeight="1">
      <c r="A29" s="4">
        <v>20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3.25" customHeight="1">
      <c r="A30" s="7"/>
      <c r="B30" s="7" t="s">
        <v>12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23.25" customHeight="1">
      <c r="A31" s="29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3.25" customHeight="1">
      <c r="A32" s="7"/>
      <c r="B32" s="7"/>
      <c r="C32" s="11" t="s">
        <v>23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  <c r="Q32" s="12" t="s">
        <v>27</v>
      </c>
    </row>
    <row r="33" spans="1:17" ht="23.25" customHeight="1">
      <c r="A33" s="7"/>
      <c r="B33" s="7" t="s">
        <v>13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3.25" customHeight="1">
      <c r="A34" s="7"/>
      <c r="B34" s="13" t="s">
        <v>18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6" s="15" customFormat="1" ht="22.5" customHeight="1"/>
    <row r="37" s="15" customFormat="1" ht="22.5" customHeight="1"/>
    <row r="38" s="15" customFormat="1" ht="22.5" customHeight="1"/>
    <row r="39" ht="22.5" customHeight="1">
      <c r="C39" s="17"/>
    </row>
  </sheetData>
  <sheetProtection/>
  <mergeCells count="7">
    <mergeCell ref="A1:Q1"/>
    <mergeCell ref="P4:Q4"/>
    <mergeCell ref="B8:B9"/>
    <mergeCell ref="O8:P8"/>
    <mergeCell ref="Q8:Q9"/>
    <mergeCell ref="M2:N3"/>
    <mergeCell ref="O2:Q3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12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5" zoomScaleNormal="55" zoomScalePageLayoutView="0" workbookViewId="0" topLeftCell="A1">
      <selection activeCell="R1" sqref="R1"/>
    </sheetView>
  </sheetViews>
  <sheetFormatPr defaultColWidth="9.00390625" defaultRowHeight="13.5"/>
  <cols>
    <col min="1" max="1" width="6.00390625" style="1" bestFit="1" customWidth="1"/>
    <col min="2" max="2" width="14.50390625" style="1" customWidth="1"/>
    <col min="3" max="14" width="12.50390625" style="1" customWidth="1"/>
    <col min="15" max="16" width="10.625" style="1" customWidth="1"/>
    <col min="17" max="17" width="15.875" style="1" customWidth="1"/>
    <col min="18" max="16384" width="9.00390625" style="1" customWidth="1"/>
  </cols>
  <sheetData>
    <row r="1" spans="1:17" ht="42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3:17" ht="19.5">
      <c r="M2" s="35" t="s">
        <v>34</v>
      </c>
      <c r="N2" s="35"/>
      <c r="O2" s="37"/>
      <c r="P2" s="37"/>
      <c r="Q2" s="37"/>
    </row>
    <row r="3" spans="1:17" s="21" customFormat="1" ht="21.75" customHeight="1" thickBot="1">
      <c r="A3" s="22" t="s">
        <v>31</v>
      </c>
      <c r="B3" s="22" t="s">
        <v>26</v>
      </c>
      <c r="D3" s="23"/>
      <c r="E3" s="23"/>
      <c r="F3" s="23"/>
      <c r="K3" s="24"/>
      <c r="M3" s="36"/>
      <c r="N3" s="36"/>
      <c r="O3" s="38"/>
      <c r="P3" s="38"/>
      <c r="Q3" s="38"/>
    </row>
    <row r="4" spans="2:17" s="21" customFormat="1" ht="21.75" customHeight="1" thickTop="1">
      <c r="B4" s="22" t="s">
        <v>19</v>
      </c>
      <c r="D4" s="23"/>
      <c r="E4" s="23"/>
      <c r="F4" s="23"/>
      <c r="G4" s="25"/>
      <c r="H4" s="25"/>
      <c r="I4" s="25"/>
      <c r="J4" s="25"/>
      <c r="K4" s="25"/>
      <c r="L4" s="25"/>
      <c r="M4" s="25"/>
      <c r="N4" s="25"/>
      <c r="P4" s="39"/>
      <c r="Q4" s="39"/>
    </row>
    <row r="5" spans="2:17" s="21" customFormat="1" ht="21.75" customHeight="1">
      <c r="B5" s="22" t="s">
        <v>30</v>
      </c>
      <c r="D5" s="23"/>
      <c r="E5" s="23"/>
      <c r="F5" s="23"/>
      <c r="G5" s="25"/>
      <c r="H5" s="25"/>
      <c r="I5" s="25"/>
      <c r="J5" s="25"/>
      <c r="K5" s="25"/>
      <c r="L5" s="25"/>
      <c r="M5" s="25"/>
      <c r="N5" s="25"/>
      <c r="O5" s="27"/>
      <c r="P5" s="26"/>
      <c r="Q5" s="26"/>
    </row>
    <row r="6" spans="2:17" s="21" customFormat="1" ht="13.5" customHeight="1">
      <c r="B6" s="22"/>
      <c r="D6" s="23"/>
      <c r="E6" s="23"/>
      <c r="F6" s="23"/>
      <c r="G6" s="25"/>
      <c r="H6" s="25"/>
      <c r="I6" s="25"/>
      <c r="J6" s="25"/>
      <c r="K6" s="25"/>
      <c r="L6" s="25"/>
      <c r="M6" s="25"/>
      <c r="N6" s="25"/>
      <c r="O6" s="27"/>
      <c r="P6" s="26"/>
      <c r="Q6" s="26"/>
    </row>
    <row r="7" spans="1:18" ht="24.75">
      <c r="A7" s="28" t="s">
        <v>33</v>
      </c>
      <c r="B7" s="15"/>
      <c r="D7" s="15"/>
      <c r="E7" s="15"/>
      <c r="F7" s="15"/>
      <c r="G7" s="18"/>
      <c r="H7" s="18"/>
      <c r="I7" s="18"/>
      <c r="J7" s="18"/>
      <c r="K7" s="18"/>
      <c r="L7" s="18"/>
      <c r="R7" s="20"/>
    </row>
    <row r="8" spans="1:17" ht="23.25" customHeight="1">
      <c r="A8" s="2"/>
      <c r="B8" s="40" t="s">
        <v>14</v>
      </c>
      <c r="C8" s="3" t="s">
        <v>28</v>
      </c>
      <c r="D8" s="3"/>
      <c r="E8" s="3"/>
      <c r="F8" s="3"/>
      <c r="G8" s="3"/>
      <c r="H8" s="3"/>
      <c r="I8" s="3"/>
      <c r="J8" s="3"/>
      <c r="K8" s="3"/>
      <c r="L8" s="3" t="s">
        <v>29</v>
      </c>
      <c r="M8" s="3"/>
      <c r="N8" s="3"/>
      <c r="O8" s="42" t="s">
        <v>17</v>
      </c>
      <c r="P8" s="43"/>
      <c r="Q8" s="44" t="s">
        <v>15</v>
      </c>
    </row>
    <row r="9" spans="1:17" ht="23.25" customHeight="1">
      <c r="A9" s="5" t="s">
        <v>21</v>
      </c>
      <c r="B9" s="41"/>
      <c r="C9" s="6" t="s">
        <v>7</v>
      </c>
      <c r="D9" s="6" t="s">
        <v>0</v>
      </c>
      <c r="E9" s="6" t="s">
        <v>1</v>
      </c>
      <c r="F9" s="6" t="s">
        <v>2</v>
      </c>
      <c r="G9" s="6" t="s">
        <v>3</v>
      </c>
      <c r="H9" s="6" t="s">
        <v>4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5</v>
      </c>
      <c r="N9" s="6" t="s">
        <v>6</v>
      </c>
      <c r="O9" s="4" t="s">
        <v>16</v>
      </c>
      <c r="P9" s="4" t="s">
        <v>16</v>
      </c>
      <c r="Q9" s="44"/>
    </row>
    <row r="10" spans="1:17" ht="23.25" customHeight="1">
      <c r="A10" s="4">
        <v>1</v>
      </c>
      <c r="B10" s="7" t="s">
        <v>35</v>
      </c>
      <c r="C10" s="8">
        <v>277000</v>
      </c>
      <c r="D10" s="8">
        <v>258500</v>
      </c>
      <c r="E10" s="8">
        <v>263500</v>
      </c>
      <c r="F10" s="8">
        <v>274500</v>
      </c>
      <c r="G10" s="8">
        <v>265400</v>
      </c>
      <c r="H10" s="8">
        <v>230300</v>
      </c>
      <c r="I10" s="8">
        <v>269000</v>
      </c>
      <c r="J10" s="8">
        <v>294000</v>
      </c>
      <c r="K10" s="8">
        <v>247500</v>
      </c>
      <c r="L10" s="8">
        <v>242000</v>
      </c>
      <c r="M10" s="8">
        <v>226900</v>
      </c>
      <c r="N10" s="8">
        <v>236500</v>
      </c>
      <c r="O10" s="8"/>
      <c r="P10" s="8"/>
      <c r="Q10" s="19">
        <f>SUM(C10:P10)</f>
        <v>3085100</v>
      </c>
    </row>
    <row r="11" spans="1:17" ht="23.25" customHeight="1">
      <c r="A11" s="4">
        <v>2</v>
      </c>
      <c r="B11" s="7" t="s">
        <v>36</v>
      </c>
      <c r="C11" s="8">
        <v>242000</v>
      </c>
      <c r="D11" s="8">
        <v>235000</v>
      </c>
      <c r="E11" s="8">
        <v>228000</v>
      </c>
      <c r="F11" s="8">
        <v>195000</v>
      </c>
      <c r="G11" s="8">
        <v>221250</v>
      </c>
      <c r="H11" s="8">
        <v>185155</v>
      </c>
      <c r="I11" s="8">
        <v>265000</v>
      </c>
      <c r="J11" s="8">
        <v>220000</v>
      </c>
      <c r="K11" s="8">
        <v>215000</v>
      </c>
      <c r="L11" s="8">
        <v>235000</v>
      </c>
      <c r="M11" s="8">
        <v>216300</v>
      </c>
      <c r="N11" s="8">
        <v>195000</v>
      </c>
      <c r="O11" s="8"/>
      <c r="P11" s="8"/>
      <c r="Q11" s="19">
        <f aca="true" t="shared" si="0" ref="Q11:Q30">SUM(C11:P11)</f>
        <v>2652705</v>
      </c>
    </row>
    <row r="12" spans="1:17" ht="23.25" customHeight="1">
      <c r="A12" s="4">
        <v>3</v>
      </c>
      <c r="B12" s="7" t="s">
        <v>37</v>
      </c>
      <c r="C12" s="8">
        <v>99000</v>
      </c>
      <c r="D12" s="8">
        <v>126000</v>
      </c>
      <c r="E12" s="8">
        <v>54000</v>
      </c>
      <c r="F12" s="8">
        <v>90000</v>
      </c>
      <c r="G12" s="8">
        <v>46150</v>
      </c>
      <c r="H12" s="8">
        <v>157500</v>
      </c>
      <c r="I12" s="8">
        <v>202500</v>
      </c>
      <c r="J12" s="8">
        <v>163000</v>
      </c>
      <c r="K12" s="8">
        <v>175500</v>
      </c>
      <c r="L12" s="8">
        <v>162000</v>
      </c>
      <c r="M12" s="8">
        <v>140700</v>
      </c>
      <c r="N12" s="8">
        <v>184500</v>
      </c>
      <c r="O12" s="8"/>
      <c r="P12" s="8"/>
      <c r="Q12" s="19">
        <f t="shared" si="0"/>
        <v>1600850</v>
      </c>
    </row>
    <row r="13" spans="1:17" ht="23.25" customHeight="1">
      <c r="A13" s="4">
        <v>4</v>
      </c>
      <c r="B13" s="7" t="s">
        <v>38</v>
      </c>
      <c r="C13" s="8">
        <v>254000</v>
      </c>
      <c r="D13" s="8">
        <v>231000</v>
      </c>
      <c r="E13" s="8">
        <v>249125</v>
      </c>
      <c r="F13" s="8">
        <v>246750</v>
      </c>
      <c r="G13" s="8">
        <v>227100</v>
      </c>
      <c r="H13" s="8">
        <v>202770</v>
      </c>
      <c r="I13" s="8">
        <v>283000</v>
      </c>
      <c r="J13" s="8">
        <v>256250</v>
      </c>
      <c r="K13" s="8">
        <v>236250</v>
      </c>
      <c r="L13" s="8">
        <v>220500</v>
      </c>
      <c r="M13" s="8">
        <v>193900</v>
      </c>
      <c r="N13" s="8">
        <v>236500</v>
      </c>
      <c r="O13" s="8"/>
      <c r="P13" s="8"/>
      <c r="Q13" s="19">
        <f t="shared" si="0"/>
        <v>2837145</v>
      </c>
    </row>
    <row r="14" spans="1:17" ht="23.25" customHeight="1">
      <c r="A14" s="4">
        <v>5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9">
        <f t="shared" si="0"/>
        <v>0</v>
      </c>
    </row>
    <row r="15" spans="1:17" ht="23.25" customHeight="1">
      <c r="A15" s="4">
        <v>6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9">
        <f t="shared" si="0"/>
        <v>0</v>
      </c>
    </row>
    <row r="16" spans="1:17" ht="23.25" customHeight="1">
      <c r="A16" s="4">
        <v>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">
        <f t="shared" si="0"/>
        <v>0</v>
      </c>
    </row>
    <row r="17" spans="1:17" ht="23.25" customHeight="1">
      <c r="A17" s="4">
        <v>8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9">
        <f t="shared" si="0"/>
        <v>0</v>
      </c>
    </row>
    <row r="18" spans="1:17" ht="23.25" customHeight="1">
      <c r="A18" s="4">
        <v>9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9">
        <f t="shared" si="0"/>
        <v>0</v>
      </c>
    </row>
    <row r="19" spans="1:17" ht="23.25" customHeight="1">
      <c r="A19" s="4">
        <v>10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9">
        <f t="shared" si="0"/>
        <v>0</v>
      </c>
    </row>
    <row r="20" spans="1:17" ht="23.25" customHeight="1">
      <c r="A20" s="4">
        <v>11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9">
        <f t="shared" si="0"/>
        <v>0</v>
      </c>
    </row>
    <row r="21" spans="1:17" ht="23.25" customHeight="1">
      <c r="A21" s="4">
        <v>12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9">
        <f t="shared" si="0"/>
        <v>0</v>
      </c>
    </row>
    <row r="22" spans="1:17" ht="23.25" customHeight="1">
      <c r="A22" s="4">
        <v>13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9">
        <f t="shared" si="0"/>
        <v>0</v>
      </c>
    </row>
    <row r="23" spans="1:17" ht="23.25" customHeight="1">
      <c r="A23" s="4">
        <v>14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9">
        <f t="shared" si="0"/>
        <v>0</v>
      </c>
    </row>
    <row r="24" spans="1:17" ht="23.25" customHeight="1">
      <c r="A24" s="4">
        <v>15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9">
        <f t="shared" si="0"/>
        <v>0</v>
      </c>
    </row>
    <row r="25" spans="1:17" ht="23.25" customHeight="1">
      <c r="A25" s="4">
        <v>16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9">
        <f t="shared" si="0"/>
        <v>0</v>
      </c>
    </row>
    <row r="26" spans="1:17" ht="23.25" customHeight="1">
      <c r="A26" s="4">
        <v>17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9">
        <f t="shared" si="0"/>
        <v>0</v>
      </c>
    </row>
    <row r="27" spans="1:17" ht="23.25" customHeight="1">
      <c r="A27" s="4">
        <v>18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9">
        <f t="shared" si="0"/>
        <v>0</v>
      </c>
    </row>
    <row r="28" spans="1:17" ht="23.25" customHeight="1">
      <c r="A28" s="4">
        <v>19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9">
        <f t="shared" si="0"/>
        <v>0</v>
      </c>
    </row>
    <row r="29" spans="1:17" ht="23.25" customHeight="1">
      <c r="A29" s="4">
        <v>20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9">
        <f t="shared" si="0"/>
        <v>0</v>
      </c>
    </row>
    <row r="30" spans="1:17" ht="23.25" customHeight="1">
      <c r="A30" s="7"/>
      <c r="B30" s="7" t="s">
        <v>12</v>
      </c>
      <c r="C30" s="30">
        <f>SUM(C10:C29)</f>
        <v>872000</v>
      </c>
      <c r="D30" s="30">
        <f aca="true" t="shared" si="1" ref="D30:P30">SUM(D10:D29)</f>
        <v>850500</v>
      </c>
      <c r="E30" s="30">
        <f t="shared" si="1"/>
        <v>794625</v>
      </c>
      <c r="F30" s="30">
        <f t="shared" si="1"/>
        <v>806250</v>
      </c>
      <c r="G30" s="30">
        <f t="shared" si="1"/>
        <v>759900</v>
      </c>
      <c r="H30" s="30">
        <f t="shared" si="1"/>
        <v>775725</v>
      </c>
      <c r="I30" s="30">
        <f t="shared" si="1"/>
        <v>1019500</v>
      </c>
      <c r="J30" s="30">
        <f t="shared" si="1"/>
        <v>933250</v>
      </c>
      <c r="K30" s="30">
        <f t="shared" si="1"/>
        <v>874250</v>
      </c>
      <c r="L30" s="30">
        <f t="shared" si="1"/>
        <v>859500</v>
      </c>
      <c r="M30" s="30">
        <f t="shared" si="1"/>
        <v>777800</v>
      </c>
      <c r="N30" s="30">
        <f t="shared" si="1"/>
        <v>852500</v>
      </c>
      <c r="O30" s="30">
        <f t="shared" si="1"/>
        <v>0</v>
      </c>
      <c r="P30" s="30">
        <f t="shared" si="1"/>
        <v>0</v>
      </c>
      <c r="Q30" s="30">
        <f t="shared" si="0"/>
        <v>10175800</v>
      </c>
    </row>
    <row r="31" spans="1:17" ht="23.25" customHeight="1">
      <c r="A31" s="9" t="s">
        <v>25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3.25" customHeight="1">
      <c r="A32" s="7"/>
      <c r="B32" s="7"/>
      <c r="C32" s="11" t="s">
        <v>23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  <c r="Q32" s="12" t="s">
        <v>22</v>
      </c>
    </row>
    <row r="33" spans="1:17" ht="23.25" customHeight="1">
      <c r="A33" s="7"/>
      <c r="B33" s="7" t="s">
        <v>13</v>
      </c>
      <c r="C33" s="32">
        <v>150000</v>
      </c>
      <c r="D33" s="32">
        <v>120000</v>
      </c>
      <c r="E33" s="32">
        <v>150000</v>
      </c>
      <c r="F33" s="32">
        <v>150000</v>
      </c>
      <c r="G33" s="32">
        <v>130000</v>
      </c>
      <c r="H33" s="32">
        <v>150000</v>
      </c>
      <c r="I33" s="32">
        <v>130000</v>
      </c>
      <c r="J33" s="32">
        <v>150000</v>
      </c>
      <c r="K33" s="32">
        <v>150000</v>
      </c>
      <c r="L33" s="32">
        <v>120000</v>
      </c>
      <c r="M33" s="32">
        <v>120000</v>
      </c>
      <c r="N33" s="32">
        <v>120000</v>
      </c>
      <c r="O33" s="32"/>
      <c r="P33" s="32"/>
      <c r="Q33" s="33">
        <f>SUM(C33:P33)</f>
        <v>1640000</v>
      </c>
    </row>
    <row r="34" spans="1:17" ht="23.25" customHeight="1">
      <c r="A34" s="7"/>
      <c r="B34" s="13" t="s">
        <v>18</v>
      </c>
      <c r="C34" s="31">
        <f>C30+C33</f>
        <v>1022000</v>
      </c>
      <c r="D34" s="31">
        <f aca="true" t="shared" si="2" ref="D34:P34">D30+D33</f>
        <v>970500</v>
      </c>
      <c r="E34" s="31">
        <f t="shared" si="2"/>
        <v>944625</v>
      </c>
      <c r="F34" s="31">
        <f t="shared" si="2"/>
        <v>956250</v>
      </c>
      <c r="G34" s="31">
        <f t="shared" si="2"/>
        <v>889900</v>
      </c>
      <c r="H34" s="31">
        <f t="shared" si="2"/>
        <v>925725</v>
      </c>
      <c r="I34" s="31">
        <f t="shared" si="2"/>
        <v>1149500</v>
      </c>
      <c r="J34" s="31">
        <f t="shared" si="2"/>
        <v>1083250</v>
      </c>
      <c r="K34" s="31">
        <f t="shared" si="2"/>
        <v>1024250</v>
      </c>
      <c r="L34" s="31">
        <f t="shared" si="2"/>
        <v>979500</v>
      </c>
      <c r="M34" s="31">
        <f t="shared" si="2"/>
        <v>897800</v>
      </c>
      <c r="N34" s="31">
        <f t="shared" si="2"/>
        <v>972500</v>
      </c>
      <c r="O34" s="31">
        <f t="shared" si="2"/>
        <v>0</v>
      </c>
      <c r="P34" s="31">
        <f t="shared" si="2"/>
        <v>0</v>
      </c>
      <c r="Q34" s="31">
        <f>Q30+Q33</f>
        <v>11815800</v>
      </c>
    </row>
    <row r="36" spans="2:3" s="15" customFormat="1" ht="22.5" customHeight="1">
      <c r="B36" s="14" t="s">
        <v>20</v>
      </c>
      <c r="C36" s="14" t="s">
        <v>26</v>
      </c>
    </row>
    <row r="37" s="15" customFormat="1" ht="22.5" customHeight="1">
      <c r="C37" s="16" t="s">
        <v>19</v>
      </c>
    </row>
    <row r="38" s="15" customFormat="1" ht="22.5" customHeight="1">
      <c r="C38" s="14" t="s">
        <v>24</v>
      </c>
    </row>
    <row r="39" ht="22.5" customHeight="1">
      <c r="C39" s="17"/>
    </row>
  </sheetData>
  <sheetProtection/>
  <mergeCells count="7">
    <mergeCell ref="A1:Q1"/>
    <mergeCell ref="M2:N3"/>
    <mergeCell ref="O2:Q3"/>
    <mergeCell ref="P4:Q4"/>
    <mergeCell ref="B8:B9"/>
    <mergeCell ref="O8:P8"/>
    <mergeCell ref="Q8:Q9"/>
  </mergeCells>
  <printOptions horizontalCentered="1" verticalCentered="1"/>
  <pageMargins left="0.2755905511811024" right="0" top="0" bottom="0" header="0" footer="0"/>
  <pageSetup fitToHeight="1" fitToWidth="1" horizontalDpi="300" verticalDpi="300" orientation="landscape" paperSize="12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西原町商工会</dc:creator>
  <cp:keywords/>
  <dc:description/>
  <cp:lastModifiedBy>owner-5</cp:lastModifiedBy>
  <cp:lastPrinted>2021-04-19T00:42:34Z</cp:lastPrinted>
  <dcterms:created xsi:type="dcterms:W3CDTF">2003-02-28T00:24:29Z</dcterms:created>
  <dcterms:modified xsi:type="dcterms:W3CDTF">2022-05-09T04:45:11Z</dcterms:modified>
  <cp:category/>
  <cp:version/>
  <cp:contentType/>
  <cp:contentStatus/>
</cp:coreProperties>
</file>